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ne\Desktop\"/>
    </mc:Choice>
  </mc:AlternateContent>
  <bookViews>
    <workbookView xWindow="0" yWindow="0" windowWidth="23040" windowHeight="9264"/>
  </bookViews>
  <sheets>
    <sheet name="Y1 read" sheetId="5" r:id="rId1"/>
    <sheet name="Y1 write" sheetId="6" r:id="rId2"/>
    <sheet name="Y2 Read" sheetId="7" r:id="rId3"/>
    <sheet name="Y2 Write" sheetId="8" r:id="rId4"/>
    <sheet name="Y3Y4 read" sheetId="1" r:id="rId5"/>
    <sheet name="Y3Y4 write" sheetId="2" r:id="rId6"/>
    <sheet name="Y5Y6 read" sheetId="3" r:id="rId7"/>
    <sheet name="Y5Y6 write" sheetId="4"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1" i="8" l="1"/>
  <c r="V18" i="8"/>
  <c r="V13" i="8"/>
  <c r="V30" i="7"/>
  <c r="F30" i="7"/>
  <c r="V29" i="7"/>
  <c r="T29" i="7"/>
  <c r="T30" i="7" s="1"/>
  <c r="S29" i="7"/>
  <c r="S30" i="7" s="1"/>
  <c r="R29" i="7"/>
  <c r="R30" i="7" s="1"/>
  <c r="Q29" i="7"/>
  <c r="Q30" i="7" s="1"/>
  <c r="P29" i="7"/>
  <c r="P30" i="7" s="1"/>
  <c r="O29" i="7"/>
  <c r="O30" i="7" s="1"/>
  <c r="N29" i="7"/>
  <c r="N30" i="7" s="1"/>
  <c r="M29" i="7"/>
  <c r="M30" i="7" s="1"/>
  <c r="L29" i="7"/>
  <c r="L30" i="7" s="1"/>
  <c r="K29" i="7"/>
  <c r="K30" i="7" s="1"/>
  <c r="J29" i="7"/>
  <c r="J30" i="7" s="1"/>
  <c r="I29" i="7"/>
  <c r="I30" i="7" s="1"/>
  <c r="H29" i="7"/>
  <c r="H30" i="7" s="1"/>
  <c r="G29" i="7"/>
  <c r="G30" i="7" s="1"/>
  <c r="E29" i="7"/>
  <c r="E30" i="7" s="1"/>
  <c r="D29" i="7"/>
  <c r="D30" i="7" s="1"/>
  <c r="C29" i="7"/>
  <c r="C30" i="7" s="1"/>
  <c r="B29" i="7"/>
  <c r="B30" i="7" s="1"/>
  <c r="V13" i="7"/>
  <c r="M37" i="6"/>
  <c r="I37" i="6"/>
  <c r="E37" i="6"/>
  <c r="P36" i="6"/>
  <c r="P37" i="6" s="1"/>
  <c r="O36" i="6"/>
  <c r="O37" i="6" s="1"/>
  <c r="N36" i="6"/>
  <c r="N37" i="6" s="1"/>
  <c r="M36" i="6"/>
  <c r="L36" i="6"/>
  <c r="L37" i="6" s="1"/>
  <c r="K36" i="6"/>
  <c r="K37" i="6" s="1"/>
  <c r="J36" i="6"/>
  <c r="J37" i="6" s="1"/>
  <c r="I36" i="6"/>
  <c r="H36" i="6"/>
  <c r="H37" i="6" s="1"/>
  <c r="G36" i="6"/>
  <c r="G37" i="6" s="1"/>
  <c r="F36" i="6"/>
  <c r="F37" i="6" s="1"/>
  <c r="E36" i="6"/>
  <c r="D36" i="6"/>
  <c r="D37" i="6" s="1"/>
  <c r="C36" i="6"/>
  <c r="C37" i="6" s="1"/>
  <c r="B36" i="6"/>
  <c r="B37" i="6" s="1"/>
  <c r="P29" i="5"/>
  <c r="L29" i="5"/>
  <c r="H29" i="5"/>
  <c r="D29" i="5"/>
  <c r="P28" i="5"/>
  <c r="O28" i="5"/>
  <c r="O29" i="5" s="1"/>
  <c r="N28" i="5"/>
  <c r="N29" i="5" s="1"/>
  <c r="M28" i="5"/>
  <c r="M29" i="5" s="1"/>
  <c r="L28" i="5"/>
  <c r="K28" i="5"/>
  <c r="K29" i="5" s="1"/>
  <c r="J28" i="5"/>
  <c r="J29" i="5" s="1"/>
  <c r="I28" i="5"/>
  <c r="I29" i="5" s="1"/>
  <c r="H28" i="5"/>
  <c r="G28" i="5"/>
  <c r="G29" i="5" s="1"/>
  <c r="F28" i="5"/>
  <c r="F29" i="5" s="1"/>
  <c r="E28" i="5"/>
  <c r="E29" i="5" s="1"/>
  <c r="D28" i="5"/>
  <c r="C28" i="5"/>
  <c r="C29" i="5" s="1"/>
  <c r="B28" i="5"/>
  <c r="B29" i="5" s="1"/>
  <c r="W49" i="4" l="1"/>
  <c r="U49" i="4"/>
  <c r="T49" i="4"/>
  <c r="S49" i="4"/>
  <c r="R49" i="4"/>
  <c r="Q49" i="4"/>
  <c r="P49" i="4"/>
  <c r="O49" i="4"/>
  <c r="N49" i="4"/>
  <c r="M49" i="4"/>
  <c r="L49" i="4"/>
  <c r="K49" i="4"/>
  <c r="J49" i="4"/>
  <c r="I49" i="4"/>
  <c r="H49" i="4"/>
  <c r="G49" i="4"/>
  <c r="F49" i="4"/>
  <c r="E49" i="4"/>
  <c r="D49" i="4"/>
  <c r="C49" i="4"/>
  <c r="B49" i="4"/>
  <c r="W48" i="4"/>
  <c r="U48" i="4"/>
  <c r="T48" i="4"/>
  <c r="S48" i="4"/>
  <c r="R48" i="4"/>
  <c r="Q48" i="4"/>
  <c r="P48" i="4"/>
  <c r="O48" i="4"/>
  <c r="N48" i="4"/>
  <c r="M48" i="4"/>
  <c r="L48" i="4"/>
  <c r="K48" i="4"/>
  <c r="J48" i="4"/>
  <c r="I48" i="4"/>
  <c r="H48" i="4"/>
  <c r="G48" i="4"/>
  <c r="F48" i="4"/>
  <c r="E48" i="4"/>
  <c r="D48" i="4"/>
  <c r="C48" i="4"/>
  <c r="B48" i="4"/>
  <c r="W47" i="4"/>
  <c r="V47" i="4"/>
  <c r="W46" i="4"/>
  <c r="V46" i="4"/>
  <c r="W45" i="4"/>
  <c r="V45" i="4"/>
  <c r="W44" i="4"/>
  <c r="V44" i="4"/>
  <c r="W43" i="4"/>
  <c r="V43" i="4"/>
  <c r="W42" i="4"/>
  <c r="V42" i="4"/>
  <c r="W41" i="4"/>
  <c r="V41" i="4"/>
  <c r="W40" i="4"/>
  <c r="W39" i="4"/>
  <c r="V39" i="4"/>
  <c r="W38" i="4"/>
  <c r="V38" i="4"/>
  <c r="W37" i="4"/>
  <c r="V37" i="4"/>
  <c r="W36" i="4"/>
  <c r="V36" i="4"/>
  <c r="W35" i="4"/>
  <c r="V35" i="4"/>
  <c r="W34" i="4"/>
  <c r="V34" i="4"/>
  <c r="W33" i="4"/>
  <c r="W32" i="4"/>
  <c r="V32" i="4"/>
  <c r="W31" i="4"/>
  <c r="V31" i="4"/>
  <c r="W30" i="4"/>
  <c r="V30" i="4"/>
  <c r="W29" i="4"/>
  <c r="V29" i="4"/>
  <c r="W28" i="4"/>
  <c r="V28" i="4"/>
  <c r="W27" i="4"/>
  <c r="V27" i="4"/>
  <c r="W26" i="4"/>
  <c r="W25" i="4"/>
  <c r="V25" i="4"/>
  <c r="W24" i="4"/>
  <c r="V24" i="4"/>
  <c r="W23" i="4"/>
  <c r="V23" i="4"/>
  <c r="W22" i="4"/>
  <c r="V22" i="4"/>
  <c r="W21" i="4"/>
  <c r="V21" i="4"/>
  <c r="W20" i="4"/>
  <c r="W19" i="4"/>
  <c r="V19" i="4"/>
  <c r="W18" i="4"/>
  <c r="V18" i="4"/>
  <c r="W17" i="4"/>
  <c r="V17" i="4"/>
  <c r="W16" i="4"/>
  <c r="W15" i="4"/>
  <c r="V15" i="4"/>
  <c r="W14" i="4"/>
  <c r="V14" i="4"/>
  <c r="W13" i="4"/>
  <c r="V13" i="4"/>
  <c r="W12" i="4"/>
  <c r="W11" i="4"/>
  <c r="V11" i="4"/>
  <c r="W10" i="4"/>
  <c r="V10" i="4"/>
  <c r="W9" i="4"/>
  <c r="V9" i="4"/>
  <c r="W8" i="4"/>
  <c r="V8" i="4"/>
  <c r="W7" i="4"/>
  <c r="V7" i="4"/>
  <c r="W6" i="4"/>
  <c r="V6" i="4"/>
  <c r="W5" i="4"/>
  <c r="V5" i="4"/>
  <c r="U30" i="3"/>
  <c r="T30" i="3"/>
  <c r="S30" i="3"/>
  <c r="R30" i="3"/>
  <c r="Q30" i="3"/>
  <c r="P30" i="3"/>
  <c r="O30" i="3"/>
  <c r="N30" i="3"/>
  <c r="M30" i="3"/>
  <c r="L30" i="3"/>
  <c r="K30" i="3"/>
  <c r="J30" i="3"/>
  <c r="I30" i="3"/>
  <c r="H30" i="3"/>
  <c r="G30" i="3"/>
  <c r="F30" i="3"/>
  <c r="E30" i="3"/>
  <c r="D30" i="3"/>
  <c r="C30" i="3"/>
  <c r="B30" i="3"/>
  <c r="U29" i="3"/>
  <c r="T29" i="3"/>
  <c r="S29" i="3"/>
  <c r="R29" i="3"/>
  <c r="Q29" i="3"/>
  <c r="P29" i="3"/>
  <c r="O29" i="3"/>
  <c r="N29" i="3"/>
  <c r="M29" i="3"/>
  <c r="L29" i="3"/>
  <c r="K29" i="3"/>
  <c r="J29" i="3"/>
  <c r="I29" i="3"/>
  <c r="H29" i="3"/>
  <c r="G29" i="3"/>
  <c r="F29" i="3"/>
  <c r="E29" i="3"/>
  <c r="D29" i="3"/>
  <c r="C29" i="3"/>
  <c r="B29" i="3"/>
  <c r="W28" i="3"/>
  <c r="V28" i="3"/>
  <c r="W27" i="3"/>
  <c r="V27" i="3"/>
  <c r="W26" i="3"/>
  <c r="V26" i="3"/>
  <c r="W25" i="3"/>
  <c r="V25" i="3"/>
  <c r="W24" i="3"/>
  <c r="V24" i="3"/>
  <c r="W23" i="3"/>
  <c r="V23" i="3"/>
  <c r="W22" i="3"/>
  <c r="V22" i="3"/>
  <c r="W21" i="3"/>
  <c r="V21" i="3"/>
  <c r="W20" i="3"/>
  <c r="V20" i="3"/>
  <c r="W19" i="3"/>
  <c r="V19" i="3"/>
  <c r="W18" i="3"/>
  <c r="V18" i="3"/>
  <c r="W17" i="3"/>
  <c r="V17" i="3"/>
  <c r="W16" i="3"/>
  <c r="V16" i="3"/>
  <c r="W14" i="3"/>
  <c r="V14" i="3"/>
  <c r="W13" i="3"/>
  <c r="V13" i="3"/>
  <c r="W12" i="3"/>
  <c r="V12" i="3"/>
  <c r="W11" i="3"/>
  <c r="V11" i="3"/>
  <c r="W10" i="3"/>
  <c r="V10" i="3"/>
  <c r="W9" i="3"/>
  <c r="V9" i="3"/>
  <c r="W8" i="3"/>
  <c r="V8" i="3"/>
  <c r="W7" i="3"/>
  <c r="V7" i="3"/>
  <c r="W5" i="3"/>
  <c r="V5" i="3"/>
  <c r="U40" i="2"/>
  <c r="T40" i="2"/>
  <c r="S40" i="2"/>
  <c r="R40" i="2"/>
  <c r="Q40" i="2"/>
  <c r="P40" i="2"/>
  <c r="O40" i="2"/>
  <c r="N40" i="2"/>
  <c r="M40" i="2"/>
  <c r="L40" i="2"/>
  <c r="K40" i="2"/>
  <c r="J40" i="2"/>
  <c r="I40" i="2"/>
  <c r="H40" i="2"/>
  <c r="G40" i="2"/>
  <c r="F40" i="2"/>
  <c r="E40" i="2"/>
  <c r="D40" i="2"/>
  <c r="C40" i="2"/>
  <c r="B40" i="2"/>
  <c r="U39" i="2"/>
  <c r="T39" i="2"/>
  <c r="S39" i="2"/>
  <c r="R39" i="2"/>
  <c r="Q39" i="2"/>
  <c r="P39" i="2"/>
  <c r="O39" i="2"/>
  <c r="N39" i="2"/>
  <c r="M39" i="2"/>
  <c r="L39" i="2"/>
  <c r="K39" i="2"/>
  <c r="J39" i="2"/>
  <c r="I39" i="2"/>
  <c r="H39" i="2"/>
  <c r="G39" i="2"/>
  <c r="F39" i="2"/>
  <c r="E39" i="2"/>
  <c r="D39" i="2"/>
  <c r="C39" i="2"/>
  <c r="B39" i="2"/>
  <c r="W38" i="2"/>
  <c r="V38" i="2"/>
  <c r="W37" i="2"/>
  <c r="V37" i="2"/>
  <c r="W36" i="2"/>
  <c r="V36" i="2"/>
  <c r="W35" i="2"/>
  <c r="V35" i="2"/>
  <c r="W34" i="2"/>
  <c r="V34" i="2"/>
  <c r="W33" i="2"/>
  <c r="V33" i="2"/>
  <c r="W32" i="2"/>
  <c r="V32" i="2"/>
  <c r="W31" i="2"/>
  <c r="V31" i="2"/>
  <c r="W30" i="2"/>
  <c r="V30" i="2"/>
  <c r="W29" i="2"/>
  <c r="V29" i="2"/>
  <c r="W28" i="2"/>
  <c r="V28" i="2"/>
  <c r="W27" i="2"/>
  <c r="V27" i="2"/>
  <c r="W26" i="2"/>
  <c r="W25" i="2"/>
  <c r="V25" i="2"/>
  <c r="W24" i="2"/>
  <c r="V24" i="2"/>
  <c r="W23" i="2"/>
  <c r="V23" i="2"/>
  <c r="W22" i="2"/>
  <c r="V22" i="2"/>
  <c r="W21" i="2"/>
  <c r="W20" i="2"/>
  <c r="V20" i="2"/>
  <c r="W19" i="2"/>
  <c r="V19" i="2"/>
  <c r="W18" i="2"/>
  <c r="V18" i="2"/>
  <c r="W17" i="2"/>
  <c r="V17" i="2"/>
  <c r="W16" i="2"/>
  <c r="W15" i="2"/>
  <c r="V15" i="2"/>
  <c r="W14" i="2"/>
  <c r="V14" i="2"/>
  <c r="W13" i="2"/>
  <c r="W12" i="2"/>
  <c r="V12" i="2"/>
  <c r="W11" i="2"/>
  <c r="V11" i="2"/>
  <c r="W10" i="2"/>
  <c r="W9" i="2"/>
  <c r="V9" i="2"/>
  <c r="W8" i="2"/>
  <c r="V8" i="2"/>
  <c r="W7" i="2"/>
  <c r="V7" i="2"/>
  <c r="W6" i="2"/>
  <c r="V6" i="2"/>
  <c r="W5" i="2"/>
  <c r="V5" i="2"/>
  <c r="U24" i="1"/>
  <c r="T24" i="1"/>
  <c r="S24" i="1"/>
  <c r="R24" i="1"/>
  <c r="Q24" i="1"/>
  <c r="P24" i="1"/>
  <c r="O24" i="1"/>
  <c r="N24" i="1"/>
  <c r="M24" i="1"/>
  <c r="L24" i="1"/>
  <c r="K24" i="1"/>
  <c r="J24" i="1"/>
  <c r="I24" i="1"/>
  <c r="H24" i="1"/>
  <c r="G24" i="1"/>
  <c r="F24" i="1"/>
  <c r="E24" i="1"/>
  <c r="D24" i="1"/>
  <c r="C24" i="1"/>
  <c r="B24" i="1"/>
  <c r="U23" i="1"/>
  <c r="T23" i="1"/>
  <c r="S23" i="1"/>
  <c r="R23" i="1"/>
  <c r="Q23" i="1"/>
  <c r="P23" i="1"/>
  <c r="O23" i="1"/>
  <c r="N23" i="1"/>
  <c r="M23" i="1"/>
  <c r="L23" i="1"/>
  <c r="K23" i="1"/>
  <c r="J23" i="1"/>
  <c r="I23" i="1"/>
  <c r="H23" i="1"/>
  <c r="G23" i="1"/>
  <c r="F23" i="1"/>
  <c r="E23" i="1"/>
  <c r="D23" i="1"/>
  <c r="C23" i="1"/>
  <c r="B23" i="1"/>
  <c r="W22" i="1"/>
  <c r="V22" i="1"/>
  <c r="W21" i="1"/>
  <c r="V21" i="1"/>
  <c r="W20" i="1"/>
  <c r="V20" i="1"/>
  <c r="W19" i="1"/>
  <c r="V19" i="1"/>
  <c r="W18" i="1"/>
  <c r="V18" i="1"/>
  <c r="W17" i="1"/>
  <c r="V17" i="1"/>
  <c r="W16" i="1"/>
  <c r="V16" i="1"/>
  <c r="W15" i="1"/>
  <c r="V15" i="1"/>
  <c r="W14" i="1"/>
  <c r="V14" i="1"/>
  <c r="W13" i="1"/>
  <c r="V13" i="1"/>
  <c r="W12" i="1"/>
  <c r="V12" i="1"/>
  <c r="W11" i="1"/>
  <c r="V11" i="1"/>
  <c r="W10" i="1"/>
  <c r="V10" i="1"/>
  <c r="W9" i="1"/>
  <c r="V9" i="1"/>
  <c r="W8" i="1"/>
  <c r="V8" i="1"/>
  <c r="W7" i="1"/>
  <c r="V7" i="1"/>
  <c r="W6" i="1"/>
  <c r="V6" i="1"/>
  <c r="W5" i="1"/>
  <c r="V5" i="1"/>
</calcChain>
</file>

<file path=xl/sharedStrings.xml><?xml version="1.0" encoding="utf-8"?>
<sst xmlns="http://schemas.openxmlformats.org/spreadsheetml/2006/main" count="534" uniqueCount="242">
  <si>
    <t>&lt;Enter academic year&gt;</t>
  </si>
  <si>
    <t>Year 3/4 Reading Assessment (NC Skills progression)</t>
  </si>
  <si>
    <t xml:space="preserve">Teacher: </t>
  </si>
  <si>
    <t>Pupils</t>
  </si>
  <si>
    <t>Total</t>
  </si>
  <si>
    <t>Progress</t>
  </si>
  <si>
    <t>READING WORD READING</t>
  </si>
  <si>
    <t>apply their growing knowledge of root words, prefixes and suffixes as listed in Appendix 1</t>
  </si>
  <si>
    <t>read further exception words, noting the unusual correspondences between spelling and sound, and where these occur in the word.</t>
  </si>
  <si>
    <r>
      <t xml:space="preserve">COMPREHENSION </t>
    </r>
    <r>
      <rPr>
        <sz val="11"/>
        <color theme="1"/>
        <rFont val="Calibri"/>
        <family val="2"/>
        <scheme val="minor"/>
      </rPr>
      <t>develop positive attitudes to reading and understanding of what they read by:</t>
    </r>
  </si>
  <si>
    <t>listening to and discussing a wide range of fiction, poetry, plays, non-fiction and reference books or textbooks</t>
  </si>
  <si>
    <t>reading books that are structured in different ways and reading for a range of purposes</t>
  </si>
  <si>
    <t>using dictionaries to check the meaning of words that they have read</t>
  </si>
  <si>
    <t>increasing their familiarity with a wide range of books, including fairy stories, myths and legends, and retelling some of these orally</t>
  </si>
  <si>
    <t>identifying themes and conventions in a wide range of books</t>
  </si>
  <si>
    <t>preparing poems and play scripts to read aloud and to perform, showing understanding through intonation, tone, volume and action</t>
  </si>
  <si>
    <t>discussing words and phrases that capture the reader’s interest and imagination</t>
  </si>
  <si>
    <t>recognising some different forms of poetry (e.g. free verse, narrative poetry)</t>
  </si>
  <si>
    <t>checking that the text makes sense to them, discussing their understanding and explaining the meaning of words in context</t>
  </si>
  <si>
    <t>asking questions to improve their understanding of a text</t>
  </si>
  <si>
    <t>drawing inferences such as inferring characters' feelings, thoughts and motives from their actions, and justifying inferences with evidence predicting what might happen from details stated and implied</t>
  </si>
  <si>
    <t>identifying main ideas drawn from more than one paragraph and summarising these</t>
  </si>
  <si>
    <t xml:space="preserve"> identifying how language, structure, and presentation contribute to meaning</t>
  </si>
  <si>
    <t>retrieve and record information from non-fiction</t>
  </si>
  <si>
    <t>participate in discussion about both books that are read to them and those they can read for themselves, taking turns and listening to what others say.</t>
  </si>
  <si>
    <t>Year 3/4 Writing Assessment (NC Skills progression)</t>
  </si>
  <si>
    <t>Writing transcript</t>
  </si>
  <si>
    <t>use further prefixes and suffixes and understand how to add them (Appendix 1)</t>
  </si>
  <si>
    <t>spell further homophones</t>
  </si>
  <si>
    <t>spell words that are often misspelt (Appendix 1)</t>
  </si>
  <si>
    <t>use the first two or three letters of a word to check its spelling in a dictionary</t>
  </si>
  <si>
    <t>write from memory simple sentences, dictated by the teacher, that include words and punctuation taught so far.</t>
  </si>
  <si>
    <t>Handwriting</t>
  </si>
  <si>
    <t>use the diagonal and horizontal strokes that are needed to join letters and understand which letters, when adjacent to one another, are best left unjoined</t>
  </si>
  <si>
    <t>increase the legibility, consistency and quality of their handwriting, e.g. by ensuring that the downstrokes of letters are parallel and equidistant; that lines of writing are spaced sufficiently so that the ascenders and descenders of letters do not touch.</t>
  </si>
  <si>
    <r>
      <t xml:space="preserve">Composition   </t>
    </r>
    <r>
      <rPr>
        <sz val="11"/>
        <color theme="1"/>
        <rFont val="Calibri"/>
        <family val="2"/>
        <scheme val="minor"/>
      </rPr>
      <t>plan their writing by:</t>
    </r>
  </si>
  <si>
    <t>discussing writing similar to that which they are planning to write in order to understand and learn from its structure, grammar and vocabulary</t>
  </si>
  <si>
    <t>discussing and recording ideas</t>
  </si>
  <si>
    <r>
      <t xml:space="preserve">Composition   </t>
    </r>
    <r>
      <rPr>
        <sz val="11"/>
        <color theme="1"/>
        <rFont val="Calibri"/>
        <family val="2"/>
        <scheme val="minor"/>
      </rPr>
      <t>draft and write by:</t>
    </r>
  </si>
  <si>
    <t>composing and rehearsing sentences orally (including dialogue), progressively building a varied and rich vocabulary and an increasing range of sentence structures (See Appendix 2)</t>
  </si>
  <si>
    <t>organising paragraphs around a theme</t>
  </si>
  <si>
    <t>in narratives, creating settings, characters and plot</t>
  </si>
  <si>
    <t>in non-narrative material, using simple organisational devices such as headings and sub-headings</t>
  </si>
  <si>
    <r>
      <t xml:space="preserve">Composition </t>
    </r>
    <r>
      <rPr>
        <sz val="11"/>
        <color theme="1"/>
        <rFont val="Calibri"/>
        <family val="2"/>
        <scheme val="minor"/>
      </rPr>
      <t xml:space="preserve"> evaluate and edit by:</t>
    </r>
  </si>
  <si>
    <t>assessing the effectiveness of their own and others’ writing and suggesting improvements</t>
  </si>
  <si>
    <t>proposing changes to grammar and vocabulary to improve consistency, e.g. the accurate use of pronouns in sentences</t>
  </si>
  <si>
    <t>proof-read for spelling and punctuation errors</t>
  </si>
  <si>
    <t>read aloud their own writing, to a group or the whole class, using appropriate intonation and controlling the tone and volume so that the meaning is clear.</t>
  </si>
  <si>
    <r>
      <t xml:space="preserve">Grammar and punctuation  </t>
    </r>
    <r>
      <rPr>
        <sz val="11"/>
        <color theme="1"/>
        <rFont val="Calibri"/>
        <family val="2"/>
        <scheme val="minor"/>
      </rPr>
      <t>develop their understanding of the concepts set out in Appendix 2 by:</t>
    </r>
  </si>
  <si>
    <t>extending the range of sentences with more than one clause by using a wider range of conjunctions, e.g. when, if, because, although</t>
  </si>
  <si>
    <t>using the perfect form of verbs to mark relationships of time and cause</t>
  </si>
  <si>
    <t>choosing nouns or pronouns appropriately for clarity and cohesion</t>
  </si>
  <si>
    <t>choosing nouns or pronouns appropriately within a sentence to avoid ambiguity and repetition</t>
  </si>
  <si>
    <t>using conjunctions, adverbs and prepositions to express time and cause</t>
  </si>
  <si>
    <t>using fronted adverbials</t>
  </si>
  <si>
    <t>learning the grammar of word structure in Appendix 2</t>
  </si>
  <si>
    <t>indicate grammatical and other features by:</t>
  </si>
  <si>
    <t>using commas after fronted adverbials</t>
  </si>
  <si>
    <t>indicating possession by using the possessive apostrophe with singular and plural nouns</t>
  </si>
  <si>
    <t>using and punctuating direct speech</t>
  </si>
  <si>
    <t>use and understand the grammatical terminology in Appendix 2 accurately and appropriately when discussing their writing and reading.</t>
  </si>
  <si>
    <t>Year 5/6 Reading Assessment (NC Skills progression)</t>
  </si>
  <si>
    <t xml:space="preserve">READING Word reading </t>
  </si>
  <si>
    <t xml:space="preserve">apply their growing knowledge of root words, prefixes and suffixes (morphology and etymology), as listed in Appendix 1, both to read aloud and to understand the meaning of new words that they meet </t>
  </si>
  <si>
    <r>
      <t>READING Comprehension</t>
    </r>
    <r>
      <rPr>
        <sz val="11.5"/>
        <color rgb="FF000000"/>
        <rFont val="Arial"/>
        <family val="2"/>
      </rPr>
      <t xml:space="preserve"> maintain positive attitudes to reading and understanding of what they read by: </t>
    </r>
  </si>
  <si>
    <t xml:space="preserve">continuing to read and discuss an increasingly wide range of fiction, poetry, plays, non-fiction and reference books or textbooks </t>
  </si>
  <si>
    <t xml:space="preserve">reading books that are structured in different ways and reading for a range of purposes </t>
  </si>
  <si>
    <t xml:space="preserve">increasing their familiarity with a wide range of books, including myths, legends and traditional stories, modern fiction, fiction from our literary heritage, and books from other cultures and traditions </t>
  </si>
  <si>
    <t xml:space="preserve">recommending books that they have read to their peers, giving reasons for their choices </t>
  </si>
  <si>
    <t xml:space="preserve">identifying and discussing themes and conventions in and across a wide range of writing </t>
  </si>
  <si>
    <t xml:space="preserve">making comparisons within and across books </t>
  </si>
  <si>
    <t xml:space="preserve">learning a wider range of poetry by heart </t>
  </si>
  <si>
    <t xml:space="preserve">preparing poems and plays to read aloud and to perform, showing understanding through intonation, tone and volume so that the meaning is clear to an audience </t>
  </si>
  <si>
    <t xml:space="preserve">understand what they read by: </t>
  </si>
  <si>
    <t xml:space="preserve">checking that the book makes sense to them, discussing their understanding and exploring the meaning of words in context </t>
  </si>
  <si>
    <t xml:space="preserve">asking questions to improve their understanding </t>
  </si>
  <si>
    <t xml:space="preserve">drawing inferences and justifying these with evidence from the text </t>
  </si>
  <si>
    <t xml:space="preserve">predicting what might happen from details stated and implied </t>
  </si>
  <si>
    <t xml:space="preserve">summarising the main ideas drawn from more than one paragraph, identifying key details that support the main ideas </t>
  </si>
  <si>
    <t xml:space="preserve">identifying how language, structure and presentation contribute to meaning </t>
  </si>
  <si>
    <t xml:space="preserve">discuss and evaluate how authors use language, including figurative language, considering the impact on the reader </t>
  </si>
  <si>
    <t xml:space="preserve">distinguish between statements of fact and opinion </t>
  </si>
  <si>
    <t xml:space="preserve">retrieve, record and present information from non-fiction </t>
  </si>
  <si>
    <t xml:space="preserve">participate in discussions about books that are read to them and those they can read for themselves, building on their own and others’ ideas and challenging views courteously </t>
  </si>
  <si>
    <t xml:space="preserve">explain and discuss their understanding of what they have read, including through formal presentations and debates, maintaining a focus on the topic and using notes where necessary </t>
  </si>
  <si>
    <t>ask questions to improve their understanding of what they have read</t>
  </si>
  <si>
    <t>provide reasoned justifications for their views</t>
  </si>
  <si>
    <t xml:space="preserve">WRITING Transcription </t>
  </si>
  <si>
    <t xml:space="preserve">use further prefixes and suffixes and understand the guidelines for adding them </t>
  </si>
  <si>
    <r>
      <t xml:space="preserve">spell some words with ‘silent’ letters, e.g. </t>
    </r>
    <r>
      <rPr>
        <i/>
        <sz val="11.5"/>
        <color rgb="FF000000"/>
        <rFont val="Arial"/>
        <family val="2"/>
      </rPr>
      <t>knight</t>
    </r>
    <r>
      <rPr>
        <sz val="11.5"/>
        <color rgb="FF000000"/>
        <rFont val="Arial"/>
        <family val="2"/>
      </rPr>
      <t xml:space="preserve">, </t>
    </r>
    <r>
      <rPr>
        <i/>
        <sz val="11.5"/>
        <color rgb="FF000000"/>
        <rFont val="Arial"/>
        <family val="2"/>
      </rPr>
      <t>psalm</t>
    </r>
    <r>
      <rPr>
        <sz val="11.5"/>
        <color rgb="FF000000"/>
        <rFont val="Arial"/>
        <family val="2"/>
      </rPr>
      <t xml:space="preserve">, </t>
    </r>
    <r>
      <rPr>
        <i/>
        <sz val="11.5"/>
        <color rgb="FF000000"/>
        <rFont val="Arial"/>
        <family val="2"/>
      </rPr>
      <t xml:space="preserve">solemn </t>
    </r>
  </si>
  <si>
    <t>continue to distinguish between homophones and other words which are often confused</t>
  </si>
  <si>
    <t xml:space="preserve">use knowledge of morphology and etymology in spelling and understand that the spelling of some words needs to be learnt specifically, as listed in Appendix 1 </t>
  </si>
  <si>
    <t xml:space="preserve">use dictionaries to check the spelling and meaning of words </t>
  </si>
  <si>
    <t xml:space="preserve">use the first three or four letters of a word to check spelling, meaning or both of these in a dictionary </t>
  </si>
  <si>
    <t xml:space="preserve">use a thesaurus </t>
  </si>
  <si>
    <t xml:space="preserve">Handwriting and presentation </t>
  </si>
  <si>
    <t xml:space="preserve">write legibly, fluently, with increasing speed and personal style by: </t>
  </si>
  <si>
    <t xml:space="preserve">choosing which shape of a letter to use when given choices and deciding, as part of their personal style, whether or not to join specific letters </t>
  </si>
  <si>
    <t>choosing the writing implement that is best suited for a task (e.g. quick notes, letters)</t>
  </si>
  <si>
    <r>
      <t xml:space="preserve">Composition </t>
    </r>
    <r>
      <rPr>
        <sz val="11.5"/>
        <color rgb="FF000000"/>
        <rFont val="Arial"/>
        <family val="2"/>
      </rPr>
      <t xml:space="preserve">plan their writing by: </t>
    </r>
  </si>
  <si>
    <t xml:space="preserve">identifying the audience for and purpose of the writing, selecting the appropriate form and using other similar writing as models for their own </t>
  </si>
  <si>
    <t xml:space="preserve">noting and developing initial ideas, drawing on reading and research where necessary </t>
  </si>
  <si>
    <t xml:space="preserve">in writing narratives, considering how authors have developed characters and settings in what they have read, listened to or seen performed </t>
  </si>
  <si>
    <t xml:space="preserve">draft and write by: </t>
  </si>
  <si>
    <t xml:space="preserve">selecting appropriate grammar and vocabulary, understanding how such choices can change and enhance meaning </t>
  </si>
  <si>
    <t xml:space="preserve">in narratives, describing settings, characters and atmosphere and integrating dialogue to convey character and advance the action </t>
  </si>
  <si>
    <t xml:space="preserve">précising longer passages </t>
  </si>
  <si>
    <t xml:space="preserve">using a wide range of devices to build cohesion within and across paragraphs </t>
  </si>
  <si>
    <t xml:space="preserve">using further organisational and presentational devices to structure text and to guide the reader (e.g. headings, bullet points, underlining) </t>
  </si>
  <si>
    <t xml:space="preserve">evaluate and edit by: </t>
  </si>
  <si>
    <t xml:space="preserve">assessing the effectiveness of their own and others’ writing </t>
  </si>
  <si>
    <t xml:space="preserve">proposing changes to grammar, vocabulary and punctuation to enhance effects and clarify meaning </t>
  </si>
  <si>
    <t xml:space="preserve">ensuring the consistent and correct use of tense throughout a piece of writing </t>
  </si>
  <si>
    <t xml:space="preserve">ensuring correct subject and verb agreement when using singular and plural, distinguishing between the language of speech and writing and choosing the appropriate register </t>
  </si>
  <si>
    <t xml:space="preserve">proof-read for spelling and punctuation errors </t>
  </si>
  <si>
    <t>perform their own compositions, using appropriate intonation, volume, and movement so that meaning is clear</t>
  </si>
  <si>
    <r>
      <t xml:space="preserve">Grammar and punctuation </t>
    </r>
    <r>
      <rPr>
        <sz val="11.5"/>
        <color rgb="FF000000"/>
        <rFont val="Arial"/>
        <family val="2"/>
      </rPr>
      <t xml:space="preserve">develop their understanding of the concepts set out in Appendix 2 by:  </t>
    </r>
  </si>
  <si>
    <t xml:space="preserve">recognising vocabulary and structures that are appropriate for formal speech and writing, including the subjunctive </t>
  </si>
  <si>
    <t xml:space="preserve">using the passive voice to affect the presentation of information in a sentence </t>
  </si>
  <si>
    <t xml:space="preserve">using expanded noun phrases to convey complicated information concisely </t>
  </si>
  <si>
    <t xml:space="preserve">using modal verbs or adverbs to indicate degrees of possibility </t>
  </si>
  <si>
    <r>
      <t xml:space="preserve">using relative clauses beginning with </t>
    </r>
    <r>
      <rPr>
        <i/>
        <sz val="11.5"/>
        <color theme="1"/>
        <rFont val="Calibri"/>
        <family val="2"/>
        <scheme val="minor"/>
      </rPr>
      <t>who</t>
    </r>
    <r>
      <rPr>
        <sz val="11.5"/>
        <color theme="1"/>
        <rFont val="Calibri"/>
        <family val="2"/>
        <scheme val="minor"/>
      </rPr>
      <t xml:space="preserve">, </t>
    </r>
    <r>
      <rPr>
        <i/>
        <sz val="11.5"/>
        <color theme="1"/>
        <rFont val="Calibri"/>
        <family val="2"/>
        <scheme val="minor"/>
      </rPr>
      <t>which</t>
    </r>
    <r>
      <rPr>
        <sz val="11.5"/>
        <color theme="1"/>
        <rFont val="Calibri"/>
        <family val="2"/>
        <scheme val="minor"/>
      </rPr>
      <t xml:space="preserve">, </t>
    </r>
    <r>
      <rPr>
        <i/>
        <sz val="11.5"/>
        <color theme="1"/>
        <rFont val="Calibri"/>
        <family val="2"/>
        <scheme val="minor"/>
      </rPr>
      <t>where</t>
    </r>
    <r>
      <rPr>
        <sz val="11.5"/>
        <color theme="1"/>
        <rFont val="Calibri"/>
        <family val="2"/>
        <scheme val="minor"/>
      </rPr>
      <t xml:space="preserve">, </t>
    </r>
    <r>
      <rPr>
        <i/>
        <sz val="11.5"/>
        <color theme="1"/>
        <rFont val="Calibri"/>
        <family val="2"/>
        <scheme val="minor"/>
      </rPr>
      <t>why</t>
    </r>
    <r>
      <rPr>
        <sz val="11.5"/>
        <color theme="1"/>
        <rFont val="Calibri"/>
        <family val="2"/>
        <scheme val="minor"/>
      </rPr>
      <t xml:space="preserve">, </t>
    </r>
    <r>
      <rPr>
        <i/>
        <sz val="11.5"/>
        <color theme="1"/>
        <rFont val="Calibri"/>
        <family val="2"/>
        <scheme val="minor"/>
      </rPr>
      <t>whose</t>
    </r>
    <r>
      <rPr>
        <sz val="11.5"/>
        <color theme="1"/>
        <rFont val="Calibri"/>
        <family val="2"/>
        <scheme val="minor"/>
      </rPr>
      <t xml:space="preserve">, </t>
    </r>
    <r>
      <rPr>
        <i/>
        <sz val="11.5"/>
        <color theme="1"/>
        <rFont val="Calibri"/>
        <family val="2"/>
        <scheme val="minor"/>
      </rPr>
      <t xml:space="preserve">that </t>
    </r>
    <r>
      <rPr>
        <sz val="11.5"/>
        <color theme="1"/>
        <rFont val="Calibri"/>
        <family val="2"/>
        <scheme val="minor"/>
      </rPr>
      <t xml:space="preserve">or with an implied (i.e. omitted) relative pronoun </t>
    </r>
  </si>
  <si>
    <t xml:space="preserve">learning the grammar of word structure in Appendix 2 </t>
  </si>
  <si>
    <t xml:space="preserve">indicate grammatical and other features by: </t>
  </si>
  <si>
    <t xml:space="preserve">using commas to clarify meaning or avoid ambiguity in writing </t>
  </si>
  <si>
    <t xml:space="preserve">using hyphens to avoid ambiguity </t>
  </si>
  <si>
    <t xml:space="preserve">using brackets, dashes or commas to indicate parenthesis </t>
  </si>
  <si>
    <t xml:space="preserve">using semi-colons, colons or dashes to mark boundaries between independent clauses </t>
  </si>
  <si>
    <t xml:space="preserve">using a colon to introduce a list </t>
  </si>
  <si>
    <t xml:space="preserve">punctuating bullet points consistently </t>
  </si>
  <si>
    <t>use and understand the grammatical terminology in Appendix 2 accurately and appropriately in discussing their writing and reading</t>
  </si>
  <si>
    <t>Year 5/6 Writing Assessment (NC Skills progression)</t>
  </si>
  <si>
    <t>apply phonic knowledge and skills as the route to decode  words</t>
  </si>
  <si>
    <t>respond speedily with the correct sound to graphemes (letters or groups of letters) for all 40+ phonemes, including, where applicable, alternative sounds for graphemes</t>
  </si>
  <si>
    <t>read accurately by blending sounds in unfamiliar words containing GPCs that have been taught</t>
  </si>
  <si>
    <t>read common exception words, noting unusual correspondences between spelling and sound and where these occur in the word</t>
  </si>
  <si>
    <t>read words containing taught GPCs and s, es, ing, ed, er and est endings</t>
  </si>
  <si>
    <t>read other words of more than one syllable that contain taught GPCs</t>
  </si>
  <si>
    <t>read words with contractions, e.g. I’m, I’ll, we’ll, and understand that the apostrophe represents the omitted letter(s)</t>
  </si>
  <si>
    <t>read aloud accurately books that are consistent with their developing phonic knowledge and that do not require them to use other strategies to work out words</t>
  </si>
  <si>
    <t>re-read these books to build up their fluency and confidence in word reading.</t>
  </si>
  <si>
    <t>READING COMPREHENSION</t>
  </si>
  <si>
    <t>listening to and discussing a wide range of poems, stories and non-fiction at a level beyond that at which they can read independently</t>
  </si>
  <si>
    <t>being encouraged to link what they read or hear read to their own experiences</t>
  </si>
  <si>
    <t>becoming very familiar with key stories, fairy stories and traditional tales, retelling them and considering their particular characteristics</t>
  </si>
  <si>
    <t>recognising and joining in with predictable phrases</t>
  </si>
  <si>
    <t>learning to appreciate rhymes and poems, and to recite some by heart</t>
  </si>
  <si>
    <t xml:space="preserve">understand both the books they can already read accurately and fluently and those they listen to by: </t>
  </si>
  <si>
    <t>drawing on what they already know or on background information and vocabulary provided by the teacher</t>
  </si>
  <si>
    <t>checking that the text makes sense to them as they read and correcting inaccurate reading</t>
  </si>
  <si>
    <t>discussing the significance of the title and events</t>
  </si>
  <si>
    <t>making inferences on the basis of what is being said and done</t>
  </si>
  <si>
    <t>predicting what might happen on the basis of what has been read so far</t>
  </si>
  <si>
    <t>participate in discussion about what is read to them, taking turns and listening to what others say</t>
  </si>
  <si>
    <t>explain clearly their understanding of what is read to them</t>
  </si>
  <si>
    <t>Spell words containing each of the 40+ phonemes already taught</t>
  </si>
  <si>
    <t>Spell common exception words</t>
  </si>
  <si>
    <t>Spell the days of the week</t>
  </si>
  <si>
    <t>name the letters of the alphabet</t>
  </si>
  <si>
    <t>naming the letters of the alphabet in order</t>
  </si>
  <si>
    <t>using letter names to distinguish between alternative  spellings of the same sound</t>
  </si>
  <si>
    <t>add prefixes and suffixes: using the spelling rule for adding –s or –es as the plural marker for nouns and the third person singular marker for verbs</t>
  </si>
  <si>
    <t>using the prefix un–</t>
  </si>
  <si>
    <t>using the suffix –ing, –ed, –er and –est where no change is needed in the spelling of root words</t>
  </si>
  <si>
    <t>apply simple spelling rules and guidelines, as listed in Appendix 1</t>
  </si>
  <si>
    <t>write from memory simple sentences dictated by the teacher that include words taught so far.</t>
  </si>
  <si>
    <t>sit correctly at a table, holding a pencil comfortably and correctly</t>
  </si>
  <si>
    <t>begin to form lower-case letters in the correct direction, starting and finishing in the right place</t>
  </si>
  <si>
    <t>form capital letters</t>
  </si>
  <si>
    <t>form digits 0-9</t>
  </si>
  <si>
    <t>understand which letters belong to which handwriting ‘families’ (i.e. letters that are formed in similar ways) and to practise these.</t>
  </si>
  <si>
    <t>Composition</t>
  </si>
  <si>
    <t>write sentences by saying out loud what they are going to write about</t>
  </si>
  <si>
    <t>composing a sentence orally before writing it</t>
  </si>
  <si>
    <t>sequencing sentences to form short narratives</t>
  </si>
  <si>
    <t>re-reading what they have written to check that it makes sense</t>
  </si>
  <si>
    <t>discuss what they have written with the teacher or other pupils</t>
  </si>
  <si>
    <t>read aloud their writing clearly enough to be heard by their peers and the teacher.</t>
  </si>
  <si>
    <t>Grammar and punctuation</t>
  </si>
  <si>
    <t>develop their understanding of the concepts set out in Appendix 2 by leaving spaces between words</t>
  </si>
  <si>
    <t>joining words and joining sentences using and</t>
  </si>
  <si>
    <t>beginning to punctuate sentences using a capital letter and a full stop, question mark or exclamation mark</t>
  </si>
  <si>
    <t>using a capital letter for names of people, places, the days of the week, and the personal pronoun ‘I’</t>
  </si>
  <si>
    <t>use the grammatical terminology in Appendix 2 in discussing their writing.</t>
  </si>
  <si>
    <t>continue to apply phonic knowledge and skills as the route to decode words until automatic decoding has become embedded and reading is fluent</t>
  </si>
  <si>
    <t>read accurately by blending the sounds in words that contain the graphemes taught so far, especially recognising alternative sounds for graphemes</t>
  </si>
  <si>
    <t>read accurately words of two or more syllables that contain the same GPCs as above</t>
  </si>
  <si>
    <t>read words containing common suffixes</t>
  </si>
  <si>
    <t>read further common exception words, noting unusual correspondence between spelling and sound and where these occur in the word</t>
  </si>
  <si>
    <t>read most words quickly and accurately when they have been frequently encountered without overt sounding and blending</t>
  </si>
  <si>
    <t>read aloud books closely matched to their improving phonic knowledge, sounding out unfamiliar words accurately, automatically and without undue hesitation</t>
  </si>
  <si>
    <t>READING Comprehension develop pleasure in reading, motivation to read and understanding by:</t>
  </si>
  <si>
    <t xml:space="preserve"> listening to, discussing and expressing views about a wide range of poetry (including contemporary and classic), stories and non-fiction at a level beyond that at which they can read independently</t>
  </si>
  <si>
    <t>discussing the sequence of events in books and how items of information are related</t>
  </si>
  <si>
    <t>becoming increasingly familiar with and retelling a wider range of stories, fairy stories and traditional tales</t>
  </si>
  <si>
    <t>being introduced to non-fiction books that are structured in different ways</t>
  </si>
  <si>
    <t>recognising simple recurring literary language in stories and poetry</t>
  </si>
  <si>
    <t>discussing their favourite words and phrases</t>
  </si>
  <si>
    <t>continuing to build up a repertoire of poems learnt by heart, appreciating these and reciting some, with appropriate intonation to make the meaning clear</t>
  </si>
  <si>
    <t>understand both the books that they can already read accurately and fluently and those that they listen to by:</t>
  </si>
  <si>
    <t>answering and asking questions</t>
  </si>
  <si>
    <t>participate in discussion about books, poems and other works that are read to them and those that they can read for themselves, taking turns and listening to what others say</t>
  </si>
  <si>
    <t>explain and discuss their understanding of books, poems and other material, both those that they listen to and those that they read for themselves.</t>
  </si>
  <si>
    <t>Writing transcription</t>
  </si>
  <si>
    <t>spell by segmenting words into phonemes and representing these by graphemes, spelling many correctly</t>
  </si>
  <si>
    <t>spell by learning new ways of spelling phonemes for which one or more spellings are already known, and learn some words with each spelling, including a few common homophones</t>
  </si>
  <si>
    <t>spell by learning to spell common exception words</t>
  </si>
  <si>
    <t>spell by learning to spell more words with contracted forms</t>
  </si>
  <si>
    <t>spell by distinguishing between homophones and near-homophones</t>
  </si>
  <si>
    <t>add suffixes to spell longer words, e.g. ment, ness, ful and less</t>
  </si>
  <si>
    <t>apply spelling rules and guidelines, as listed in Appendix 1</t>
  </si>
  <si>
    <t>write from memory simple sentences dictated by the teacher that include words and punctuation taught so far.</t>
  </si>
  <si>
    <t>form lower-case letters of the correct size relative to one another</t>
  </si>
  <si>
    <t>start using some of the diagonal and horizontal strokes needed to join letters and understand which letters, when adjacent to one another, are best left unjoined</t>
  </si>
  <si>
    <t>write capital letters and digits of the correct size, orientation and relationship to one another and to lower case letters</t>
  </si>
  <si>
    <t>use spacing between words that reflects the size of the letters.</t>
  </si>
  <si>
    <t>Composition develop positive attitudes towards and stamina for writing by:</t>
  </si>
  <si>
    <t>writing narratives about personal experiences and those of others (real and fictional)</t>
  </si>
  <si>
    <t>writing about real events</t>
  </si>
  <si>
    <t>writing poetry</t>
  </si>
  <si>
    <t>writing for different purposes</t>
  </si>
  <si>
    <t>consider what they are going to write before beginning by:</t>
  </si>
  <si>
    <t>planning or saying out loud what they are going to write about</t>
  </si>
  <si>
    <t>writing down ideas and/or key words, including new vocabulary</t>
  </si>
  <si>
    <t>encapsulating what they want to say, sentence by sentence</t>
  </si>
  <si>
    <t>make simple additions, revisions and corrections to their own writing by evaluating their writing with the teacher and other pupils</t>
  </si>
  <si>
    <t>re-reading to check that their writing makes sense and that verbs to indicate time are used correctly and consistently, including verbs in the continuous form</t>
  </si>
  <si>
    <t>proof-reading to check for errors in spelling, grammar and punctuation (e.g. ends of sentences punctuated correctly)</t>
  </si>
  <si>
    <t>read aloud what they have written with appropriate intonation to make the meaning clear.</t>
  </si>
  <si>
    <t>Grammar and punctuation develop their understanding of the concepts set out in Appendix 2 by:</t>
  </si>
  <si>
    <t>learning how to use both familiar and new punctuation correctly, including full stops, capital letters, exclamation marks, question marks, commas for lists and apostrophes for contracted forms</t>
  </si>
  <si>
    <t>learning how to use sentences with different forms: statement, question, exclamation, command</t>
  </si>
  <si>
    <t>Use expanded noun phrases to describe and specify, e.g. the blue butterfly</t>
  </si>
  <si>
    <t>Use subordination (using when, if, that, or because) and co-ordination (using or, and, or but)</t>
  </si>
  <si>
    <t>using some features of written Standard English</t>
  </si>
  <si>
    <t>use and understand the grammatical terminology in Appendix 2 in discussing their writing.</t>
  </si>
  <si>
    <t>Year 1 Writing Assessment (NC Skills progression)</t>
  </si>
  <si>
    <t>Year 2 Reading Assessment (NC Skills progression)</t>
  </si>
  <si>
    <t>Year 2 Writing Assessment (NC Skills progression)</t>
  </si>
  <si>
    <t xml:space="preserve"> </t>
  </si>
  <si>
    <t xml:space="preserve">  </t>
  </si>
  <si>
    <t>Y1 Reading Assessment (NC Skills progression)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</si>
</sst>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b/>
      <i/>
      <sz val="10"/>
      <color theme="1"/>
      <name val="Calibri"/>
      <family val="2"/>
      <scheme val="minor"/>
    </font>
    <font>
      <b/>
      <sz val="16"/>
      <color theme="1"/>
      <name val="Calibri"/>
      <family val="2"/>
      <scheme val="minor"/>
    </font>
    <font>
      <b/>
      <sz val="14"/>
      <color theme="1"/>
      <name val="Calibri"/>
      <family val="2"/>
      <scheme val="minor"/>
    </font>
    <font>
      <b/>
      <sz val="16"/>
      <color rgb="FF000000"/>
      <name val="Calibri"/>
      <family val="2"/>
      <scheme val="minor"/>
    </font>
    <font>
      <sz val="11"/>
      <color rgb="FF000000"/>
      <name val="Calibri"/>
      <family val="2"/>
      <scheme val="minor"/>
    </font>
    <font>
      <b/>
      <sz val="14"/>
      <color rgb="FF000000"/>
      <name val="Calibri"/>
      <family val="2"/>
      <scheme val="minor"/>
    </font>
    <font>
      <b/>
      <sz val="11"/>
      <color rgb="FF000000"/>
      <name val="Calibri"/>
      <family val="2"/>
      <scheme val="minor"/>
    </font>
    <font>
      <b/>
      <sz val="11.5"/>
      <color theme="1"/>
      <name val="Calibri"/>
      <family val="2"/>
      <scheme val="minor"/>
    </font>
    <font>
      <sz val="11.5"/>
      <color theme="1"/>
      <name val="Calibri"/>
      <family val="2"/>
      <scheme val="minor"/>
    </font>
    <font>
      <b/>
      <sz val="11.5"/>
      <color rgb="FF000000"/>
      <name val="Arial"/>
      <family val="2"/>
    </font>
    <font>
      <sz val="11.5"/>
      <color rgb="FF000000"/>
      <name val="Arial"/>
      <family val="2"/>
    </font>
    <font>
      <i/>
      <sz val="11.5"/>
      <color rgb="FF000000"/>
      <name val="Arial"/>
      <family val="2"/>
    </font>
    <font>
      <i/>
      <sz val="11.5"/>
      <color theme="1"/>
      <name val="Calibri"/>
      <family val="2"/>
      <scheme val="minor"/>
    </font>
    <font>
      <b/>
      <sz val="8"/>
      <color theme="1"/>
      <name val="Calibri"/>
      <family val="2"/>
      <scheme val="minor"/>
    </font>
    <font>
      <b/>
      <sz val="8"/>
      <color rgb="FF000000"/>
      <name val="Calibri"/>
      <family val="2"/>
      <scheme val="minor"/>
    </font>
    <font>
      <b/>
      <sz val="9"/>
      <color rgb="FF000000"/>
      <name val="Calibri"/>
      <family val="2"/>
      <scheme val="minor"/>
    </font>
  </fonts>
  <fills count="1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rgb="FF000000"/>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rgb="FF000000"/>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rgb="FF000000"/>
      </patternFill>
    </fill>
  </fills>
  <borders count="6">
    <border>
      <left/>
      <right/>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6">
    <xf numFmtId="0" fontId="0" fillId="0" borderId="0" xfId="0"/>
    <xf numFmtId="49" fontId="2" fillId="2" borderId="0" xfId="0" applyNumberFormat="1" applyFont="1" applyFill="1" applyAlignment="1">
      <alignment wrapText="1"/>
    </xf>
    <xf numFmtId="0" fontId="3" fillId="2" borderId="0" xfId="0" applyFont="1" applyFill="1"/>
    <xf numFmtId="0" fontId="0" fillId="2" borderId="0" xfId="0" applyFill="1"/>
    <xf numFmtId="49" fontId="4" fillId="0" borderId="0" xfId="0" applyNumberFormat="1" applyFont="1" applyAlignment="1">
      <alignment wrapText="1"/>
    </xf>
    <xf numFmtId="0" fontId="4" fillId="0" borderId="0" xfId="0" applyFont="1"/>
    <xf numFmtId="49" fontId="0" fillId="0" borderId="0" xfId="0" applyNumberFormat="1" applyAlignment="1">
      <alignment wrapText="1"/>
    </xf>
    <xf numFmtId="0" fontId="0" fillId="3" borderId="1" xfId="0" applyFill="1" applyBorder="1" applyAlignment="1">
      <alignment horizontal="left" vertical="top" textRotation="180"/>
    </xf>
    <xf numFmtId="0" fontId="0" fillId="0" borderId="1" xfId="0" applyBorder="1"/>
    <xf numFmtId="49" fontId="1" fillId="4" borderId="2" xfId="0" applyNumberFormat="1" applyFont="1" applyFill="1" applyBorder="1" applyAlignment="1">
      <alignment wrapText="1"/>
    </xf>
    <xf numFmtId="0" fontId="0" fillId="4" borderId="2" xfId="0" applyFill="1" applyBorder="1"/>
    <xf numFmtId="49" fontId="0" fillId="0" borderId="3" xfId="0" applyNumberFormat="1" applyBorder="1" applyAlignment="1">
      <alignment wrapText="1"/>
    </xf>
    <xf numFmtId="0" fontId="0" fillId="0" borderId="3" xfId="0" applyBorder="1" applyAlignment="1">
      <alignment horizontal="center" vertical="center"/>
    </xf>
    <xf numFmtId="164" fontId="0" fillId="0" borderId="3" xfId="0" applyNumberFormat="1" applyBorder="1" applyAlignment="1">
      <alignment horizontal="center" vertical="center"/>
    </xf>
    <xf numFmtId="49" fontId="0" fillId="5" borderId="1" xfId="0" applyNumberFormat="1" applyFill="1" applyBorder="1" applyAlignment="1">
      <alignment wrapText="1"/>
    </xf>
    <xf numFmtId="0" fontId="0" fillId="5" borderId="1" xfId="0" applyFill="1" applyBorder="1" applyAlignment="1">
      <alignment horizontal="center" vertical="center"/>
    </xf>
    <xf numFmtId="49" fontId="1" fillId="4" borderId="2" xfId="0" applyNumberFormat="1" applyFont="1" applyFill="1" applyBorder="1" applyAlignment="1"/>
    <xf numFmtId="0" fontId="0" fillId="4" borderId="2" xfId="0" applyFill="1" applyBorder="1" applyAlignment="1">
      <alignment horizontal="center" vertical="center"/>
    </xf>
    <xf numFmtId="49" fontId="0" fillId="0" borderId="4" xfId="0" applyNumberFormat="1" applyBorder="1" applyAlignment="1">
      <alignment wrapText="1"/>
    </xf>
    <xf numFmtId="0" fontId="0" fillId="0" borderId="4" xfId="0" applyBorder="1" applyAlignment="1">
      <alignment horizontal="center" vertical="center"/>
    </xf>
    <xf numFmtId="49" fontId="0" fillId="5" borderId="4" xfId="0" applyNumberFormat="1" applyFill="1" applyBorder="1" applyAlignment="1">
      <alignment wrapText="1"/>
    </xf>
    <xf numFmtId="0" fontId="0" fillId="5" borderId="4" xfId="0" applyFill="1" applyBorder="1" applyAlignment="1">
      <alignment horizontal="center" vertical="center"/>
    </xf>
    <xf numFmtId="49" fontId="1" fillId="4" borderId="4" xfId="0" applyNumberFormat="1" applyFont="1" applyFill="1" applyBorder="1" applyAlignment="1">
      <alignment wrapText="1"/>
    </xf>
    <xf numFmtId="0" fontId="1" fillId="4" borderId="4" xfId="0" applyFont="1" applyFill="1" applyBorder="1" applyAlignment="1">
      <alignment horizontal="center" vertical="center"/>
    </xf>
    <xf numFmtId="0" fontId="0" fillId="4" borderId="4" xfId="0" applyFill="1" applyBorder="1" applyAlignment="1">
      <alignment horizontal="center" vertical="center"/>
    </xf>
    <xf numFmtId="0" fontId="5" fillId="6" borderId="0" xfId="0" applyFont="1" applyFill="1"/>
    <xf numFmtId="0" fontId="6" fillId="6" borderId="0" xfId="0" applyFont="1" applyFill="1"/>
    <xf numFmtId="0" fontId="7" fillId="0" borderId="0" xfId="0" applyFont="1" applyAlignment="1">
      <alignment wrapText="1"/>
    </xf>
    <xf numFmtId="0" fontId="7" fillId="0" borderId="0" xfId="0" applyFont="1"/>
    <xf numFmtId="0" fontId="6" fillId="0" borderId="0" xfId="0" applyFont="1" applyAlignment="1">
      <alignment wrapText="1"/>
    </xf>
    <xf numFmtId="0" fontId="8" fillId="4" borderId="2" xfId="0" applyFont="1" applyFill="1" applyBorder="1" applyAlignment="1">
      <alignment wrapText="1"/>
    </xf>
    <xf numFmtId="49" fontId="0" fillId="0" borderId="1" xfId="0" applyNumberFormat="1" applyBorder="1" applyAlignment="1">
      <alignment wrapText="1"/>
    </xf>
    <xf numFmtId="0" fontId="0" fillId="0" borderId="1" xfId="0" applyBorder="1" applyAlignment="1">
      <alignment horizontal="center" vertical="center"/>
    </xf>
    <xf numFmtId="0" fontId="0" fillId="0" borderId="0" xfId="0" applyNumberFormat="1"/>
    <xf numFmtId="0" fontId="0" fillId="5" borderId="4" xfId="0" applyNumberFormat="1" applyFill="1" applyBorder="1" applyAlignment="1">
      <alignment horizontal="left" vertical="top" wrapText="1"/>
    </xf>
    <xf numFmtId="0" fontId="0" fillId="5" borderId="4" xfId="0" applyFill="1" applyBorder="1"/>
    <xf numFmtId="0" fontId="0" fillId="5" borderId="3" xfId="0" applyFill="1" applyBorder="1" applyAlignment="1">
      <alignment horizontal="center" vertical="center"/>
    </xf>
    <xf numFmtId="49" fontId="3" fillId="7" borderId="0" xfId="0" applyNumberFormat="1" applyFont="1" applyFill="1" applyAlignment="1">
      <alignment wrapText="1"/>
    </xf>
    <xf numFmtId="0" fontId="3" fillId="7" borderId="0" xfId="0" applyFont="1" applyFill="1"/>
    <xf numFmtId="0" fontId="0" fillId="7" borderId="0" xfId="0" applyFill="1"/>
    <xf numFmtId="0" fontId="0" fillId="3" borderId="1" xfId="0" applyFill="1" applyBorder="1" applyAlignment="1">
      <alignment vertical="top" textRotation="180"/>
    </xf>
    <xf numFmtId="0" fontId="9" fillId="8" borderId="2" xfId="0" applyFont="1" applyFill="1" applyBorder="1" applyAlignment="1">
      <alignment wrapText="1"/>
    </xf>
    <xf numFmtId="0" fontId="0" fillId="8" borderId="2" xfId="0" applyFill="1" applyBorder="1"/>
    <xf numFmtId="0" fontId="10" fillId="0" borderId="5" xfId="0" applyFont="1" applyBorder="1" applyAlignment="1">
      <alignment wrapText="1"/>
    </xf>
    <xf numFmtId="0" fontId="0" fillId="3" borderId="5" xfId="0" applyFill="1" applyBorder="1" applyAlignment="1">
      <alignment horizontal="center" vertical="center"/>
    </xf>
    <xf numFmtId="164" fontId="0" fillId="3" borderId="5" xfId="0" applyNumberFormat="1" applyFill="1" applyBorder="1" applyAlignment="1">
      <alignment horizontal="center" vertical="center"/>
    </xf>
    <xf numFmtId="0" fontId="10" fillId="0" borderId="3" xfId="0" applyFont="1" applyBorder="1" applyAlignment="1">
      <alignment wrapText="1"/>
    </xf>
    <xf numFmtId="0" fontId="0" fillId="3" borderId="3" xfId="0" applyFill="1" applyBorder="1" applyAlignment="1">
      <alignment horizontal="center" vertical="center"/>
    </xf>
    <xf numFmtId="164" fontId="0" fillId="3" borderId="3" xfId="0" applyNumberFormat="1" applyFill="1" applyBorder="1" applyAlignment="1">
      <alignment horizontal="center" vertical="center"/>
    </xf>
    <xf numFmtId="0" fontId="10" fillId="9" borderId="4" xfId="0" applyFont="1" applyFill="1" applyBorder="1" applyAlignment="1">
      <alignment wrapText="1"/>
    </xf>
    <xf numFmtId="0" fontId="0" fillId="9" borderId="4" xfId="0" applyFill="1" applyBorder="1" applyAlignment="1">
      <alignment horizontal="center" vertical="center"/>
    </xf>
    <xf numFmtId="0" fontId="10" fillId="0" borderId="4" xfId="0" applyFont="1" applyBorder="1" applyAlignment="1">
      <alignment wrapText="1"/>
    </xf>
    <xf numFmtId="0" fontId="0" fillId="3" borderId="4" xfId="0" applyFill="1" applyBorder="1" applyAlignment="1">
      <alignment horizontal="center" vertical="center"/>
    </xf>
    <xf numFmtId="0" fontId="12" fillId="0" borderId="4" xfId="0" applyFont="1" applyBorder="1" applyAlignment="1">
      <alignment vertical="center" wrapText="1"/>
    </xf>
    <xf numFmtId="0" fontId="10" fillId="9" borderId="1" xfId="0" applyFont="1" applyFill="1" applyBorder="1" applyAlignment="1">
      <alignment wrapText="1"/>
    </xf>
    <xf numFmtId="0" fontId="0" fillId="9" borderId="1" xfId="0" applyFill="1" applyBorder="1" applyAlignment="1">
      <alignment horizontal="center" vertical="center"/>
    </xf>
    <xf numFmtId="0" fontId="12" fillId="8" borderId="2" xfId="0" applyFont="1" applyFill="1" applyBorder="1" applyAlignment="1">
      <alignment vertical="center" wrapText="1"/>
    </xf>
    <xf numFmtId="0" fontId="0" fillId="8" borderId="2" xfId="0" applyFill="1" applyBorder="1" applyAlignment="1">
      <alignment horizontal="center" vertical="center"/>
    </xf>
    <xf numFmtId="164" fontId="0" fillId="8" borderId="2" xfId="0" applyNumberFormat="1" applyFill="1" applyBorder="1" applyAlignment="1">
      <alignment horizontal="center" vertical="center"/>
    </xf>
    <xf numFmtId="0" fontId="12" fillId="0" borderId="3" xfId="0" applyFont="1" applyBorder="1" applyAlignment="1">
      <alignment vertical="center" wrapText="1"/>
    </xf>
    <xf numFmtId="49" fontId="1" fillId="8" borderId="4" xfId="0" applyNumberFormat="1" applyFont="1" applyFill="1" applyBorder="1" applyAlignment="1">
      <alignment wrapText="1"/>
    </xf>
    <xf numFmtId="0" fontId="1" fillId="8" borderId="4" xfId="0" applyFont="1" applyFill="1" applyBorder="1" applyAlignment="1">
      <alignment horizontal="center" vertical="center"/>
    </xf>
    <xf numFmtId="0" fontId="0" fillId="8" borderId="4" xfId="0" applyFill="1" applyBorder="1" applyAlignment="1">
      <alignment horizontal="center" vertical="center"/>
    </xf>
    <xf numFmtId="0" fontId="5" fillId="10" borderId="0" xfId="0" applyFont="1" applyFill="1" applyAlignment="1">
      <alignment wrapText="1"/>
    </xf>
    <xf numFmtId="0" fontId="5" fillId="10" borderId="0" xfId="0" applyFont="1" applyFill="1"/>
    <xf numFmtId="0" fontId="6" fillId="10" borderId="0" xfId="0" applyFont="1" applyFill="1"/>
    <xf numFmtId="0" fontId="11" fillId="8" borderId="2" xfId="0" applyFont="1" applyFill="1" applyBorder="1" applyAlignment="1">
      <alignment vertical="center" wrapText="1"/>
    </xf>
    <xf numFmtId="0" fontId="12" fillId="9" borderId="4" xfId="0" applyFont="1" applyFill="1" applyBorder="1" applyAlignment="1">
      <alignment vertical="center" wrapText="1"/>
    </xf>
    <xf numFmtId="0" fontId="10" fillId="0" borderId="1" xfId="0" applyFont="1" applyBorder="1" applyAlignment="1">
      <alignment wrapText="1"/>
    </xf>
    <xf numFmtId="0" fontId="0" fillId="3" borderId="1" xfId="0" applyFill="1" applyBorder="1" applyAlignment="1">
      <alignment horizontal="center" vertical="center"/>
    </xf>
    <xf numFmtId="0" fontId="10" fillId="8" borderId="2" xfId="0" applyFont="1" applyFill="1" applyBorder="1" applyAlignment="1">
      <alignment wrapText="1"/>
    </xf>
    <xf numFmtId="0" fontId="11" fillId="8" borderId="2" xfId="0" applyFont="1" applyFill="1" applyBorder="1" applyAlignment="1">
      <alignment vertical="center"/>
    </xf>
    <xf numFmtId="0" fontId="0" fillId="11" borderId="0" xfId="0" applyFill="1"/>
    <xf numFmtId="0" fontId="4" fillId="0" borderId="0" xfId="0" applyFont="1" applyAlignment="1">
      <alignment wrapText="1"/>
    </xf>
    <xf numFmtId="0" fontId="0" fillId="0" borderId="0" xfId="0" applyAlignment="1">
      <alignment wrapText="1"/>
    </xf>
    <xf numFmtId="0" fontId="0" fillId="0" borderId="4" xfId="0" applyBorder="1" applyAlignment="1">
      <alignment vertical="top" textRotation="180"/>
    </xf>
    <xf numFmtId="0" fontId="0" fillId="0" borderId="4" xfId="0" applyBorder="1"/>
    <xf numFmtId="49" fontId="1" fillId="12" borderId="2" xfId="0" applyNumberFormat="1" applyFont="1" applyFill="1" applyBorder="1" applyAlignment="1">
      <alignment wrapText="1"/>
    </xf>
    <xf numFmtId="0" fontId="0" fillId="12" borderId="2" xfId="0" applyFill="1" applyBorder="1"/>
    <xf numFmtId="0" fontId="0" fillId="12" borderId="3" xfId="0" applyFill="1" applyBorder="1" applyAlignment="1">
      <alignment horizontal="center" vertical="center"/>
    </xf>
    <xf numFmtId="164" fontId="0" fillId="12" borderId="3" xfId="0" applyNumberFormat="1" applyFill="1" applyBorder="1" applyAlignment="1">
      <alignment horizontal="center" vertical="center"/>
    </xf>
    <xf numFmtId="49" fontId="0" fillId="13" borderId="4" xfId="0" applyNumberFormat="1" applyFill="1" applyBorder="1" applyAlignment="1">
      <alignment wrapText="1"/>
    </xf>
    <xf numFmtId="0" fontId="0" fillId="13" borderId="4" xfId="0" applyFill="1" applyBorder="1" applyAlignment="1">
      <alignment horizontal="center" vertical="center"/>
    </xf>
    <xf numFmtId="0" fontId="0" fillId="12" borderId="4" xfId="0" applyFill="1" applyBorder="1" applyAlignment="1">
      <alignment horizontal="center" vertical="center"/>
    </xf>
    <xf numFmtId="164" fontId="0" fillId="12" borderId="4" xfId="0" applyNumberFormat="1" applyFill="1" applyBorder="1" applyAlignment="1">
      <alignment horizontal="center" vertical="center"/>
    </xf>
    <xf numFmtId="0" fontId="0" fillId="12" borderId="1" xfId="0" applyFill="1" applyBorder="1" applyAlignment="1">
      <alignment horizontal="center" vertical="center"/>
    </xf>
    <xf numFmtId="164" fontId="0" fillId="12" borderId="1" xfId="0" applyNumberFormat="1" applyFill="1" applyBorder="1" applyAlignment="1">
      <alignment horizontal="center" vertical="center"/>
    </xf>
    <xf numFmtId="0" fontId="0" fillId="12" borderId="2" xfId="0" applyFill="1" applyBorder="1" applyAlignment="1">
      <alignment horizontal="center" vertical="center"/>
    </xf>
    <xf numFmtId="164" fontId="0" fillId="12" borderId="2" xfId="0" applyNumberFormat="1" applyFill="1" applyBorder="1" applyAlignment="1">
      <alignment horizontal="center" vertical="center"/>
    </xf>
    <xf numFmtId="0" fontId="0" fillId="0" borderId="3" xfId="0" applyBorder="1" applyAlignment="1">
      <alignment wrapText="1"/>
    </xf>
    <xf numFmtId="0" fontId="0" fillId="13" borderId="4" xfId="0" applyFill="1" applyBorder="1" applyAlignment="1">
      <alignment wrapText="1"/>
    </xf>
    <xf numFmtId="0" fontId="0" fillId="0" borderId="4" xfId="0" applyBorder="1" applyAlignment="1">
      <alignment wrapText="1"/>
    </xf>
    <xf numFmtId="0" fontId="0" fillId="0" borderId="1" xfId="0" applyBorder="1" applyAlignment="1">
      <alignment wrapText="1"/>
    </xf>
    <xf numFmtId="0" fontId="0" fillId="12" borderId="2" xfId="0" applyFill="1" applyBorder="1" applyAlignment="1"/>
    <xf numFmtId="0" fontId="0" fillId="13" borderId="3" xfId="0" applyFill="1" applyBorder="1" applyAlignment="1">
      <alignment wrapText="1"/>
    </xf>
    <xf numFmtId="0" fontId="0" fillId="13" borderId="3" xfId="0" applyFill="1" applyBorder="1" applyAlignment="1">
      <alignment horizontal="center" vertical="center"/>
    </xf>
    <xf numFmtId="49" fontId="1" fillId="12" borderId="4" xfId="0" applyNumberFormat="1" applyFont="1" applyFill="1" applyBorder="1" applyAlignment="1">
      <alignment wrapText="1"/>
    </xf>
    <xf numFmtId="0" fontId="1" fillId="12" borderId="4" xfId="0" applyFont="1" applyFill="1" applyBorder="1" applyAlignment="1">
      <alignment horizontal="center" vertical="center"/>
    </xf>
    <xf numFmtId="1" fontId="1" fillId="12" borderId="4" xfId="0" applyNumberFormat="1" applyFont="1" applyFill="1" applyBorder="1" applyAlignment="1">
      <alignment wrapText="1"/>
    </xf>
    <xf numFmtId="1" fontId="1" fillId="12" borderId="4" xfId="0" applyNumberFormat="1" applyFont="1" applyFill="1" applyBorder="1" applyAlignment="1">
      <alignment horizontal="center" vertical="center"/>
    </xf>
    <xf numFmtId="1" fontId="0" fillId="0" borderId="0" xfId="0" applyNumberFormat="1"/>
    <xf numFmtId="0" fontId="1" fillId="12" borderId="2" xfId="0" applyFont="1" applyFill="1" applyBorder="1" applyAlignment="1">
      <alignment wrapText="1"/>
    </xf>
    <xf numFmtId="164" fontId="0" fillId="13" borderId="3" xfId="0" applyNumberFormat="1" applyFill="1" applyBorder="1" applyAlignment="1">
      <alignment horizontal="center" vertical="center"/>
    </xf>
    <xf numFmtId="0" fontId="0" fillId="0" borderId="5" xfId="0" applyBorder="1" applyAlignment="1">
      <alignment horizontal="center" vertical="center"/>
    </xf>
    <xf numFmtId="164" fontId="0" fillId="0" borderId="5" xfId="0" applyNumberFormat="1" applyBorder="1" applyAlignment="1">
      <alignment horizontal="center" vertical="center"/>
    </xf>
    <xf numFmtId="0" fontId="0" fillId="13" borderId="1" xfId="0" applyFill="1" applyBorder="1" applyAlignment="1">
      <alignment wrapText="1"/>
    </xf>
    <xf numFmtId="0" fontId="0" fillId="13" borderId="1" xfId="0" applyFill="1" applyBorder="1" applyAlignment="1">
      <alignment horizontal="center" vertical="center"/>
    </xf>
    <xf numFmtId="0" fontId="0" fillId="13" borderId="5" xfId="0" applyFill="1" applyBorder="1" applyAlignment="1">
      <alignment horizontal="center" vertical="center"/>
    </xf>
    <xf numFmtId="164" fontId="0" fillId="13" borderId="5" xfId="0" applyNumberFormat="1" applyFill="1" applyBorder="1" applyAlignment="1">
      <alignment horizontal="center" vertical="center"/>
    </xf>
    <xf numFmtId="2" fontId="0" fillId="0" borderId="0" xfId="0" applyNumberFormat="1"/>
    <xf numFmtId="49" fontId="3" fillId="11" borderId="0" xfId="0" applyNumberFormat="1" applyFont="1" applyFill="1" applyAlignment="1">
      <alignment wrapText="1"/>
    </xf>
    <xf numFmtId="0" fontId="0" fillId="0" borderId="1" xfId="0" applyBorder="1" applyAlignment="1">
      <alignment horizontal="left" vertical="top" textRotation="180"/>
    </xf>
    <xf numFmtId="0" fontId="0" fillId="0" borderId="1" xfId="0" applyBorder="1" applyAlignment="1">
      <alignment vertical="top" textRotation="180"/>
    </xf>
    <xf numFmtId="49" fontId="0" fillId="13" borderId="1" xfId="0" applyNumberFormat="1" applyFill="1" applyBorder="1" applyAlignment="1">
      <alignment wrapText="1"/>
    </xf>
    <xf numFmtId="49" fontId="1" fillId="12" borderId="2" xfId="0" applyNumberFormat="1" applyFont="1" applyFill="1" applyBorder="1" applyAlignment="1"/>
    <xf numFmtId="0" fontId="0" fillId="12" borderId="2" xfId="0" applyFill="1" applyBorder="1" applyAlignment="1">
      <alignment horizontal="fill" vertical="center"/>
    </xf>
    <xf numFmtId="49" fontId="1" fillId="12" borderId="2" xfId="0" applyNumberFormat="1" applyFont="1" applyFill="1" applyBorder="1" applyAlignment="1">
      <alignment horizontal="fill" wrapText="1"/>
    </xf>
    <xf numFmtId="1" fontId="0" fillId="12" borderId="4" xfId="0" applyNumberFormat="1" applyFill="1" applyBorder="1" applyAlignment="1">
      <alignment horizontal="center" vertical="center"/>
    </xf>
    <xf numFmtId="0" fontId="0" fillId="0" borderId="0" xfId="0" applyAlignment="1">
      <alignment horizontal="right"/>
    </xf>
    <xf numFmtId="49" fontId="1" fillId="12" borderId="2" xfId="0" applyNumberFormat="1" applyFont="1" applyFill="1" applyBorder="1" applyAlignment="1">
      <alignment horizontal="fill" vertical="top" wrapText="1"/>
    </xf>
    <xf numFmtId="0" fontId="0" fillId="12" borderId="2" xfId="0" applyFill="1" applyBorder="1" applyAlignment="1">
      <alignment horizontal="fill" vertical="top"/>
    </xf>
    <xf numFmtId="49" fontId="15" fillId="11" borderId="0" xfId="0" applyNumberFormat="1" applyFont="1" applyFill="1" applyAlignment="1">
      <alignment wrapText="1"/>
    </xf>
    <xf numFmtId="0" fontId="16" fillId="14" borderId="0" xfId="0" applyFont="1" applyFill="1" applyAlignment="1">
      <alignment wrapText="1"/>
    </xf>
    <xf numFmtId="0" fontId="17" fillId="14" borderId="0" xfId="0" applyFont="1" applyFill="1" applyAlignment="1">
      <alignment wrapText="1"/>
    </xf>
    <xf numFmtId="0" fontId="11" fillId="8" borderId="2" xfId="0" applyFont="1" applyFill="1" applyBorder="1" applyAlignment="1">
      <alignment vertical="center"/>
    </xf>
    <xf numFmtId="0" fontId="0" fillId="0" borderId="2"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45721</xdr:colOff>
      <xdr:row>2</xdr:row>
      <xdr:rowOff>38101</xdr:rowOff>
    </xdr:from>
    <xdr:to>
      <xdr:col>0</xdr:col>
      <xdr:colOff>688319</xdr:colOff>
      <xdr:row>2</xdr:row>
      <xdr:rowOff>701040</xdr:rowOff>
    </xdr:to>
    <xdr:pic>
      <xdr:nvPicPr>
        <xdr:cNvPr id="3" name="Picture 2"/>
        <xdr:cNvPicPr>
          <a:picLocks noChangeAspect="1"/>
        </xdr:cNvPicPr>
      </xdr:nvPicPr>
      <xdr:blipFill>
        <a:blip xmlns:r="http://schemas.openxmlformats.org/officeDocument/2006/relationships" r:embed="rId1"/>
        <a:stretch>
          <a:fillRect/>
        </a:stretch>
      </xdr:blipFill>
      <xdr:spPr>
        <a:xfrm>
          <a:off x="45721" y="533401"/>
          <a:ext cx="642598" cy="6629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xdr:row>
      <xdr:rowOff>91440</xdr:rowOff>
    </xdr:from>
    <xdr:to>
      <xdr:col>0</xdr:col>
      <xdr:colOff>1123805</xdr:colOff>
      <xdr:row>2</xdr:row>
      <xdr:rowOff>1211513</xdr:rowOff>
    </xdr:to>
    <xdr:pic>
      <xdr:nvPicPr>
        <xdr:cNvPr id="3" name="Picture 2"/>
        <xdr:cNvPicPr>
          <a:picLocks noChangeAspect="1"/>
        </xdr:cNvPicPr>
      </xdr:nvPicPr>
      <xdr:blipFill>
        <a:blip xmlns:r="http://schemas.openxmlformats.org/officeDocument/2006/relationships" r:embed="rId1"/>
        <a:stretch>
          <a:fillRect/>
        </a:stretch>
      </xdr:blipFill>
      <xdr:spPr>
        <a:xfrm>
          <a:off x="38100" y="586740"/>
          <a:ext cx="1085705" cy="11200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1</xdr:rowOff>
    </xdr:from>
    <xdr:to>
      <xdr:col>0</xdr:col>
      <xdr:colOff>856799</xdr:colOff>
      <xdr:row>2</xdr:row>
      <xdr:rowOff>883921</xdr:rowOff>
    </xdr:to>
    <xdr:pic>
      <xdr:nvPicPr>
        <xdr:cNvPr id="3" name="Picture 2"/>
        <xdr:cNvPicPr>
          <a:picLocks noChangeAspect="1"/>
        </xdr:cNvPicPr>
      </xdr:nvPicPr>
      <xdr:blipFill>
        <a:blip xmlns:r="http://schemas.openxmlformats.org/officeDocument/2006/relationships" r:embed="rId1"/>
        <a:stretch>
          <a:fillRect/>
        </a:stretch>
      </xdr:blipFill>
      <xdr:spPr>
        <a:xfrm>
          <a:off x="1" y="495301"/>
          <a:ext cx="856798" cy="8839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xdr:colOff>
      <xdr:row>2</xdr:row>
      <xdr:rowOff>22860</xdr:rowOff>
    </xdr:from>
    <xdr:to>
      <xdr:col>0</xdr:col>
      <xdr:colOff>1169525</xdr:colOff>
      <xdr:row>2</xdr:row>
      <xdr:rowOff>1142933</xdr:rowOff>
    </xdr:to>
    <xdr:pic>
      <xdr:nvPicPr>
        <xdr:cNvPr id="3" name="Picture 2"/>
        <xdr:cNvPicPr>
          <a:picLocks noChangeAspect="1"/>
        </xdr:cNvPicPr>
      </xdr:nvPicPr>
      <xdr:blipFill>
        <a:blip xmlns:r="http://schemas.openxmlformats.org/officeDocument/2006/relationships" r:embed="rId1"/>
        <a:stretch>
          <a:fillRect/>
        </a:stretch>
      </xdr:blipFill>
      <xdr:spPr>
        <a:xfrm>
          <a:off x="83820" y="518160"/>
          <a:ext cx="1085705" cy="11200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68580</xdr:colOff>
      <xdr:row>2</xdr:row>
      <xdr:rowOff>182880</xdr:rowOff>
    </xdr:from>
    <xdr:to>
      <xdr:col>0</xdr:col>
      <xdr:colOff>1154285</xdr:colOff>
      <xdr:row>2</xdr:row>
      <xdr:rowOff>1302953</xdr:rowOff>
    </xdr:to>
    <xdr:pic>
      <xdr:nvPicPr>
        <xdr:cNvPr id="2" name="Picture 1"/>
        <xdr:cNvPicPr>
          <a:picLocks noChangeAspect="1"/>
        </xdr:cNvPicPr>
      </xdr:nvPicPr>
      <xdr:blipFill>
        <a:blip xmlns:r="http://schemas.openxmlformats.org/officeDocument/2006/relationships" r:embed="rId1"/>
        <a:stretch>
          <a:fillRect/>
        </a:stretch>
      </xdr:blipFill>
      <xdr:spPr>
        <a:xfrm>
          <a:off x="68580" y="678180"/>
          <a:ext cx="1085705" cy="11200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68580</xdr:colOff>
      <xdr:row>2</xdr:row>
      <xdr:rowOff>45720</xdr:rowOff>
    </xdr:from>
    <xdr:to>
      <xdr:col>0</xdr:col>
      <xdr:colOff>1154285</xdr:colOff>
      <xdr:row>2</xdr:row>
      <xdr:rowOff>1165793</xdr:rowOff>
    </xdr:to>
    <xdr:pic>
      <xdr:nvPicPr>
        <xdr:cNvPr id="2" name="Picture 1"/>
        <xdr:cNvPicPr>
          <a:picLocks noChangeAspect="1"/>
        </xdr:cNvPicPr>
      </xdr:nvPicPr>
      <xdr:blipFill>
        <a:blip xmlns:r="http://schemas.openxmlformats.org/officeDocument/2006/relationships" r:embed="rId1"/>
        <a:stretch>
          <a:fillRect/>
        </a:stretch>
      </xdr:blipFill>
      <xdr:spPr>
        <a:xfrm>
          <a:off x="68580" y="541020"/>
          <a:ext cx="1085705" cy="11200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53340</xdr:colOff>
      <xdr:row>2</xdr:row>
      <xdr:rowOff>62078</xdr:rowOff>
    </xdr:from>
    <xdr:to>
      <xdr:col>0</xdr:col>
      <xdr:colOff>1139045</xdr:colOff>
      <xdr:row>2</xdr:row>
      <xdr:rowOff>1182151</xdr:rowOff>
    </xdr:to>
    <xdr:pic>
      <xdr:nvPicPr>
        <xdr:cNvPr id="2" name="Picture 1"/>
        <xdr:cNvPicPr>
          <a:picLocks noChangeAspect="1"/>
        </xdr:cNvPicPr>
      </xdr:nvPicPr>
      <xdr:blipFill>
        <a:blip xmlns:r="http://schemas.openxmlformats.org/officeDocument/2006/relationships" r:embed="rId1"/>
        <a:stretch>
          <a:fillRect/>
        </a:stretch>
      </xdr:blipFill>
      <xdr:spPr>
        <a:xfrm>
          <a:off x="53340" y="557378"/>
          <a:ext cx="1085705" cy="11200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2</xdr:row>
      <xdr:rowOff>60960</xdr:rowOff>
    </xdr:from>
    <xdr:to>
      <xdr:col>0</xdr:col>
      <xdr:colOff>1161905</xdr:colOff>
      <xdr:row>2</xdr:row>
      <xdr:rowOff>1181033</xdr:rowOff>
    </xdr:to>
    <xdr:pic>
      <xdr:nvPicPr>
        <xdr:cNvPr id="2" name="Picture 1"/>
        <xdr:cNvPicPr>
          <a:picLocks noChangeAspect="1"/>
        </xdr:cNvPicPr>
      </xdr:nvPicPr>
      <xdr:blipFill>
        <a:blip xmlns:r="http://schemas.openxmlformats.org/officeDocument/2006/relationships" r:embed="rId1"/>
        <a:stretch>
          <a:fillRect/>
        </a:stretch>
      </xdr:blipFill>
      <xdr:spPr>
        <a:xfrm>
          <a:off x="76200" y="556260"/>
          <a:ext cx="1085705" cy="11200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96" zoomScaleNormal="96" workbookViewId="0">
      <selection activeCell="T5" sqref="T5"/>
    </sheetView>
  </sheetViews>
  <sheetFormatPr defaultRowHeight="14.4" x14ac:dyDescent="0.3"/>
  <cols>
    <col min="1" max="1" width="33.109375" style="6" customWidth="1"/>
    <col min="2" max="16" width="3.6640625" customWidth="1"/>
    <col min="17" max="17" width="5.44140625" bestFit="1" customWidth="1"/>
    <col min="18" max="18" width="8.5546875" bestFit="1" customWidth="1"/>
  </cols>
  <sheetData>
    <row r="1" spans="1:18" x14ac:dyDescent="0.3">
      <c r="A1" s="122" t="s">
        <v>0</v>
      </c>
      <c r="B1" s="72" t="s">
        <v>241</v>
      </c>
      <c r="C1" s="72"/>
      <c r="D1" s="72"/>
      <c r="E1" s="72"/>
      <c r="F1" s="72"/>
      <c r="G1" s="72"/>
      <c r="H1" s="72"/>
      <c r="I1" s="72"/>
      <c r="J1" s="72"/>
      <c r="K1" s="72"/>
      <c r="L1" s="72"/>
      <c r="M1" s="72"/>
      <c r="N1" s="72"/>
      <c r="O1" s="72"/>
      <c r="P1" s="72"/>
      <c r="Q1" s="72"/>
      <c r="R1" s="72"/>
    </row>
    <row r="2" spans="1:18" ht="18" x14ac:dyDescent="0.35">
      <c r="A2" s="73" t="s">
        <v>2</v>
      </c>
      <c r="B2" s="5"/>
      <c r="C2" s="5"/>
      <c r="D2" s="5"/>
    </row>
    <row r="3" spans="1:18" ht="59.4" customHeight="1" x14ac:dyDescent="0.3">
      <c r="A3" s="74"/>
      <c r="B3" s="75"/>
      <c r="C3" s="75"/>
      <c r="D3" s="76"/>
      <c r="E3" s="76"/>
      <c r="F3" s="76"/>
      <c r="G3" s="76"/>
      <c r="H3" s="76"/>
      <c r="I3" s="76"/>
      <c r="J3" s="76"/>
      <c r="K3" s="76"/>
      <c r="L3" s="76"/>
      <c r="M3" s="76"/>
      <c r="N3" s="76"/>
      <c r="O3" s="76"/>
      <c r="P3" s="75"/>
      <c r="Q3" s="8" t="s">
        <v>4</v>
      </c>
      <c r="R3" s="8" t="s">
        <v>5</v>
      </c>
    </row>
    <row r="4" spans="1:18" ht="15" thickBot="1" x14ac:dyDescent="0.35">
      <c r="A4" s="77" t="s">
        <v>6</v>
      </c>
      <c r="B4" s="78"/>
      <c r="C4" s="78"/>
      <c r="D4" s="78"/>
      <c r="E4" s="78"/>
      <c r="F4" s="78"/>
      <c r="G4" s="78"/>
      <c r="H4" s="78"/>
      <c r="I4" s="78"/>
      <c r="J4" s="78"/>
      <c r="K4" s="78"/>
      <c r="L4" s="78"/>
      <c r="M4" s="78"/>
      <c r="N4" s="78"/>
      <c r="O4" s="78"/>
      <c r="P4" s="78"/>
      <c r="Q4" s="78"/>
      <c r="R4" s="78"/>
    </row>
    <row r="5" spans="1:18" ht="28.8" x14ac:dyDescent="0.3">
      <c r="A5" s="11" t="s">
        <v>132</v>
      </c>
      <c r="B5" s="12" t="s">
        <v>240</v>
      </c>
      <c r="C5" s="12" t="s">
        <v>239</v>
      </c>
      <c r="D5" s="12"/>
      <c r="E5" s="12"/>
      <c r="F5" s="12"/>
      <c r="G5" s="12"/>
      <c r="H5" s="12"/>
      <c r="I5" s="12"/>
      <c r="J5" s="12"/>
      <c r="K5" s="12"/>
      <c r="L5" s="12"/>
      <c r="M5" s="12"/>
      <c r="N5" s="12"/>
      <c r="O5" s="12"/>
      <c r="P5" s="12"/>
      <c r="Q5" s="79" t="s">
        <v>239</v>
      </c>
      <c r="R5" s="80" t="s">
        <v>239</v>
      </c>
    </row>
    <row r="6" spans="1:18" ht="72" x14ac:dyDescent="0.3">
      <c r="A6" s="81" t="s">
        <v>133</v>
      </c>
      <c r="B6" s="82" t="s">
        <v>239</v>
      </c>
      <c r="C6" s="82" t="s">
        <v>239</v>
      </c>
      <c r="D6" s="82"/>
      <c r="E6" s="82"/>
      <c r="F6" s="82"/>
      <c r="G6" s="82"/>
      <c r="H6" s="82"/>
      <c r="I6" s="82"/>
      <c r="J6" s="82"/>
      <c r="K6" s="82"/>
      <c r="L6" s="82"/>
      <c r="M6" s="82"/>
      <c r="N6" s="82"/>
      <c r="O6" s="82"/>
      <c r="P6" s="82"/>
      <c r="Q6" s="83" t="s">
        <v>239</v>
      </c>
      <c r="R6" s="84" t="s">
        <v>239</v>
      </c>
    </row>
    <row r="7" spans="1:18" ht="43.2" x14ac:dyDescent="0.3">
      <c r="A7" s="18" t="s">
        <v>134</v>
      </c>
      <c r="B7" s="19" t="s">
        <v>239</v>
      </c>
      <c r="C7" s="19" t="s">
        <v>239</v>
      </c>
      <c r="D7" s="19"/>
      <c r="E7" s="19"/>
      <c r="F7" s="19"/>
      <c r="G7" s="19"/>
      <c r="H7" s="19"/>
      <c r="I7" s="19"/>
      <c r="J7" s="19"/>
      <c r="K7" s="19"/>
      <c r="L7" s="19"/>
      <c r="M7" s="19"/>
      <c r="N7" s="19"/>
      <c r="O7" s="19"/>
      <c r="P7" s="19"/>
      <c r="Q7" s="83" t="s">
        <v>239</v>
      </c>
      <c r="R7" s="84" t="s">
        <v>239</v>
      </c>
    </row>
    <row r="8" spans="1:18" ht="57.6" x14ac:dyDescent="0.3">
      <c r="A8" s="81" t="s">
        <v>135</v>
      </c>
      <c r="B8" s="82" t="s">
        <v>239</v>
      </c>
      <c r="C8" s="82" t="s">
        <v>239</v>
      </c>
      <c r="D8" s="82"/>
      <c r="E8" s="82"/>
      <c r="F8" s="82"/>
      <c r="G8" s="82"/>
      <c r="H8" s="82"/>
      <c r="I8" s="82"/>
      <c r="J8" s="82"/>
      <c r="K8" s="82"/>
      <c r="L8" s="82"/>
      <c r="M8" s="82"/>
      <c r="N8" s="82"/>
      <c r="O8" s="82"/>
      <c r="P8" s="82"/>
      <c r="Q8" s="83" t="s">
        <v>239</v>
      </c>
      <c r="R8" s="84" t="s">
        <v>239</v>
      </c>
    </row>
    <row r="9" spans="1:18" ht="28.8" x14ac:dyDescent="0.3">
      <c r="A9" s="18" t="s">
        <v>136</v>
      </c>
      <c r="B9" s="19" t="s">
        <v>239</v>
      </c>
      <c r="C9" s="19" t="s">
        <v>239</v>
      </c>
      <c r="D9" s="19"/>
      <c r="E9" s="19"/>
      <c r="F9" s="19"/>
      <c r="G9" s="19"/>
      <c r="H9" s="19"/>
      <c r="I9" s="19"/>
      <c r="J9" s="19"/>
      <c r="K9" s="19"/>
      <c r="L9" s="19"/>
      <c r="M9" s="19"/>
      <c r="N9" s="19"/>
      <c r="O9" s="19"/>
      <c r="P9" s="19"/>
      <c r="Q9" s="83" t="s">
        <v>239</v>
      </c>
      <c r="R9" s="84" t="s">
        <v>239</v>
      </c>
    </row>
    <row r="10" spans="1:18" ht="28.8" x14ac:dyDescent="0.3">
      <c r="A10" s="81" t="s">
        <v>137</v>
      </c>
      <c r="B10" s="82" t="s">
        <v>239</v>
      </c>
      <c r="C10" s="82" t="s">
        <v>239</v>
      </c>
      <c r="D10" s="82"/>
      <c r="E10" s="82"/>
      <c r="F10" s="82"/>
      <c r="G10" s="82"/>
      <c r="H10" s="82"/>
      <c r="I10" s="82"/>
      <c r="J10" s="82"/>
      <c r="K10" s="82"/>
      <c r="L10" s="82"/>
      <c r="M10" s="82"/>
      <c r="N10" s="82"/>
      <c r="O10" s="82"/>
      <c r="P10" s="82"/>
      <c r="Q10" s="83" t="s">
        <v>239</v>
      </c>
      <c r="R10" s="84" t="s">
        <v>239</v>
      </c>
    </row>
    <row r="11" spans="1:18" ht="57.6" x14ac:dyDescent="0.3">
      <c r="A11" s="18" t="s">
        <v>138</v>
      </c>
      <c r="B11" s="19" t="s">
        <v>239</v>
      </c>
      <c r="C11" s="19" t="s">
        <v>239</v>
      </c>
      <c r="D11" s="19"/>
      <c r="E11" s="19"/>
      <c r="F11" s="19"/>
      <c r="G11" s="19"/>
      <c r="H11" s="19"/>
      <c r="I11" s="19"/>
      <c r="J11" s="19"/>
      <c r="K11" s="19"/>
      <c r="L11" s="19"/>
      <c r="M11" s="19"/>
      <c r="N11" s="19"/>
      <c r="O11" s="19"/>
      <c r="P11" s="19"/>
      <c r="Q11" s="83" t="s">
        <v>239</v>
      </c>
      <c r="R11" s="84" t="s">
        <v>239</v>
      </c>
    </row>
    <row r="12" spans="1:18" ht="72" x14ac:dyDescent="0.3">
      <c r="A12" s="81" t="s">
        <v>139</v>
      </c>
      <c r="B12" s="82" t="s">
        <v>239</v>
      </c>
      <c r="C12" s="82" t="s">
        <v>239</v>
      </c>
      <c r="D12" s="82"/>
      <c r="E12" s="82"/>
      <c r="F12" s="82"/>
      <c r="G12" s="82"/>
      <c r="H12" s="82"/>
      <c r="I12" s="82"/>
      <c r="J12" s="82"/>
      <c r="K12" s="82"/>
      <c r="L12" s="82"/>
      <c r="M12" s="82"/>
      <c r="N12" s="82"/>
      <c r="O12" s="82"/>
      <c r="P12" s="82"/>
      <c r="Q12" s="83" t="s">
        <v>239</v>
      </c>
      <c r="R12" s="84" t="s">
        <v>239</v>
      </c>
    </row>
    <row r="13" spans="1:18" ht="43.2" x14ac:dyDescent="0.3">
      <c r="A13" s="31" t="s">
        <v>140</v>
      </c>
      <c r="B13" s="32" t="s">
        <v>239</v>
      </c>
      <c r="C13" s="32" t="s">
        <v>239</v>
      </c>
      <c r="D13" s="32"/>
      <c r="E13" s="32"/>
      <c r="F13" s="32"/>
      <c r="G13" s="32"/>
      <c r="H13" s="32"/>
      <c r="I13" s="32"/>
      <c r="J13" s="32"/>
      <c r="K13" s="32"/>
      <c r="L13" s="32"/>
      <c r="M13" s="32"/>
      <c r="N13" s="32"/>
      <c r="O13" s="32"/>
      <c r="P13" s="32"/>
      <c r="Q13" s="85" t="s">
        <v>239</v>
      </c>
      <c r="R13" s="86" t="s">
        <v>239</v>
      </c>
    </row>
    <row r="14" spans="1:18" ht="15" thickBot="1" x14ac:dyDescent="0.35">
      <c r="A14" s="77" t="s">
        <v>141</v>
      </c>
      <c r="B14" s="87"/>
      <c r="C14" s="87"/>
      <c r="D14" s="87"/>
      <c r="E14" s="87"/>
      <c r="F14" s="87"/>
      <c r="G14" s="87"/>
      <c r="H14" s="87"/>
      <c r="I14" s="87"/>
      <c r="J14" s="87"/>
      <c r="K14" s="87"/>
      <c r="L14" s="87"/>
      <c r="M14" s="87"/>
      <c r="N14" s="87"/>
      <c r="O14" s="87"/>
      <c r="P14" s="87"/>
      <c r="Q14" s="87"/>
      <c r="R14" s="88" t="s">
        <v>239</v>
      </c>
    </row>
    <row r="15" spans="1:18" ht="57.6" x14ac:dyDescent="0.3">
      <c r="A15" s="89" t="s">
        <v>142</v>
      </c>
      <c r="B15" s="12" t="s">
        <v>239</v>
      </c>
      <c r="C15" s="12" t="s">
        <v>239</v>
      </c>
      <c r="D15" s="12"/>
      <c r="E15" s="12"/>
      <c r="F15" s="12"/>
      <c r="G15" s="12"/>
      <c r="H15" s="12"/>
      <c r="I15" s="12"/>
      <c r="J15" s="12"/>
      <c r="K15" s="12"/>
      <c r="L15" s="12"/>
      <c r="M15" s="12"/>
      <c r="N15" s="12"/>
      <c r="O15" s="12"/>
      <c r="P15" s="12"/>
      <c r="Q15" s="79" t="s">
        <v>239</v>
      </c>
      <c r="R15" s="80" t="s">
        <v>239</v>
      </c>
    </row>
    <row r="16" spans="1:18" ht="43.2" x14ac:dyDescent="0.3">
      <c r="A16" s="90" t="s">
        <v>143</v>
      </c>
      <c r="B16" s="82" t="s">
        <v>239</v>
      </c>
      <c r="C16" s="82" t="s">
        <v>239</v>
      </c>
      <c r="D16" s="82"/>
      <c r="E16" s="82"/>
      <c r="F16" s="82"/>
      <c r="G16" s="82"/>
      <c r="H16" s="82"/>
      <c r="I16" s="82"/>
      <c r="J16" s="82"/>
      <c r="K16" s="82"/>
      <c r="L16" s="82"/>
      <c r="M16" s="82"/>
      <c r="N16" s="82"/>
      <c r="O16" s="82"/>
      <c r="P16" s="82"/>
      <c r="Q16" s="83" t="s">
        <v>239</v>
      </c>
      <c r="R16" s="84" t="s">
        <v>239</v>
      </c>
    </row>
    <row r="17" spans="1:18" ht="57.6" x14ac:dyDescent="0.3">
      <c r="A17" s="91" t="s">
        <v>144</v>
      </c>
      <c r="B17" s="19" t="s">
        <v>239</v>
      </c>
      <c r="C17" s="19" t="s">
        <v>239</v>
      </c>
      <c r="D17" s="19"/>
      <c r="E17" s="19"/>
      <c r="F17" s="19"/>
      <c r="G17" s="19"/>
      <c r="H17" s="19"/>
      <c r="I17" s="19"/>
      <c r="J17" s="19"/>
      <c r="K17" s="19"/>
      <c r="L17" s="19"/>
      <c r="M17" s="19"/>
      <c r="N17" s="19"/>
      <c r="O17" s="19"/>
      <c r="P17" s="19"/>
      <c r="Q17" s="83" t="s">
        <v>239</v>
      </c>
      <c r="R17" s="84" t="s">
        <v>239</v>
      </c>
    </row>
    <row r="18" spans="1:18" ht="28.8" x14ac:dyDescent="0.3">
      <c r="A18" s="90" t="s">
        <v>145</v>
      </c>
      <c r="B18" s="82" t="s">
        <v>239</v>
      </c>
      <c r="C18" s="82" t="s">
        <v>239</v>
      </c>
      <c r="D18" s="82"/>
      <c r="E18" s="82"/>
      <c r="F18" s="82"/>
      <c r="G18" s="82"/>
      <c r="H18" s="82"/>
      <c r="I18" s="82"/>
      <c r="J18" s="82"/>
      <c r="K18" s="82"/>
      <c r="L18" s="82"/>
      <c r="M18" s="82"/>
      <c r="N18" s="82"/>
      <c r="O18" s="82"/>
      <c r="P18" s="82"/>
      <c r="Q18" s="83" t="s">
        <v>239</v>
      </c>
      <c r="R18" s="84" t="s">
        <v>239</v>
      </c>
    </row>
    <row r="19" spans="1:18" ht="28.8" x14ac:dyDescent="0.3">
      <c r="A19" s="92" t="s">
        <v>146</v>
      </c>
      <c r="B19" s="32" t="s">
        <v>239</v>
      </c>
      <c r="C19" s="32" t="s">
        <v>239</v>
      </c>
      <c r="D19" s="32"/>
      <c r="E19" s="32"/>
      <c r="F19" s="32"/>
      <c r="G19" s="32"/>
      <c r="H19" s="32"/>
      <c r="I19" s="32"/>
      <c r="J19" s="32"/>
      <c r="K19" s="32"/>
      <c r="L19" s="32"/>
      <c r="M19" s="32"/>
      <c r="N19" s="32"/>
      <c r="O19" s="32"/>
      <c r="P19" s="32"/>
      <c r="Q19" s="85" t="s">
        <v>239</v>
      </c>
      <c r="R19" s="86" t="s">
        <v>239</v>
      </c>
    </row>
    <row r="20" spans="1:18" ht="15" thickBot="1" x14ac:dyDescent="0.35">
      <c r="A20" s="93" t="s">
        <v>147</v>
      </c>
      <c r="B20" s="87" t="s">
        <v>239</v>
      </c>
      <c r="C20" s="87"/>
      <c r="D20" s="87"/>
      <c r="E20" s="87"/>
      <c r="F20" s="87"/>
      <c r="G20" s="87"/>
      <c r="H20" s="87"/>
      <c r="I20" s="87"/>
      <c r="J20" s="87"/>
      <c r="K20" s="87"/>
      <c r="L20" s="87"/>
      <c r="M20" s="87"/>
      <c r="N20" s="87"/>
      <c r="O20" s="87"/>
      <c r="P20" s="87"/>
      <c r="Q20" s="87"/>
      <c r="R20" s="88"/>
    </row>
    <row r="21" spans="1:18" ht="43.2" x14ac:dyDescent="0.3">
      <c r="A21" s="94" t="s">
        <v>148</v>
      </c>
      <c r="B21" s="95" t="s">
        <v>239</v>
      </c>
      <c r="C21" s="95" t="s">
        <v>239</v>
      </c>
      <c r="D21" s="95"/>
      <c r="E21" s="95"/>
      <c r="F21" s="95"/>
      <c r="G21" s="95"/>
      <c r="H21" s="95"/>
      <c r="I21" s="95"/>
      <c r="J21" s="95"/>
      <c r="K21" s="95"/>
      <c r="L21" s="95"/>
      <c r="M21" s="95"/>
      <c r="N21" s="95"/>
      <c r="O21" s="95"/>
      <c r="P21" s="95"/>
      <c r="Q21" s="79" t="s">
        <v>239</v>
      </c>
      <c r="R21" s="80" t="s">
        <v>239</v>
      </c>
    </row>
    <row r="22" spans="1:18" ht="43.2" x14ac:dyDescent="0.3">
      <c r="A22" s="91" t="s">
        <v>149</v>
      </c>
      <c r="B22" s="19" t="s">
        <v>239</v>
      </c>
      <c r="C22" s="19" t="s">
        <v>239</v>
      </c>
      <c r="D22" s="19"/>
      <c r="E22" s="19"/>
      <c r="F22" s="19"/>
      <c r="G22" s="19"/>
      <c r="H22" s="19"/>
      <c r="I22" s="19"/>
      <c r="J22" s="19"/>
      <c r="K22" s="19"/>
      <c r="L22" s="19"/>
      <c r="M22" s="19"/>
      <c r="N22" s="19"/>
      <c r="O22" s="19"/>
      <c r="P22" s="19"/>
      <c r="Q22" s="83" t="s">
        <v>239</v>
      </c>
      <c r="R22" s="84" t="s">
        <v>239</v>
      </c>
    </row>
    <row r="23" spans="1:18" ht="28.8" x14ac:dyDescent="0.3">
      <c r="A23" s="90" t="s">
        <v>150</v>
      </c>
      <c r="B23" s="82" t="s">
        <v>239</v>
      </c>
      <c r="C23" s="82" t="s">
        <v>239</v>
      </c>
      <c r="D23" s="82"/>
      <c r="E23" s="82"/>
      <c r="F23" s="82"/>
      <c r="G23" s="82"/>
      <c r="H23" s="82"/>
      <c r="I23" s="82"/>
      <c r="J23" s="82"/>
      <c r="K23" s="82"/>
      <c r="L23" s="82"/>
      <c r="M23" s="82"/>
      <c r="N23" s="82"/>
      <c r="O23" s="82"/>
      <c r="P23" s="82"/>
      <c r="Q23" s="83" t="s">
        <v>239</v>
      </c>
      <c r="R23" s="84" t="s">
        <v>239</v>
      </c>
    </row>
    <row r="24" spans="1:18" ht="28.8" x14ac:dyDescent="0.3">
      <c r="A24" s="91" t="s">
        <v>151</v>
      </c>
      <c r="B24" s="19" t="s">
        <v>239</v>
      </c>
      <c r="C24" s="19" t="s">
        <v>239</v>
      </c>
      <c r="D24" s="19"/>
      <c r="E24" s="19"/>
      <c r="F24" s="19"/>
      <c r="G24" s="19"/>
      <c r="H24" s="19"/>
      <c r="I24" s="19"/>
      <c r="J24" s="19"/>
      <c r="K24" s="19"/>
      <c r="L24" s="19"/>
      <c r="M24" s="19"/>
      <c r="N24" s="19"/>
      <c r="O24" s="19"/>
      <c r="P24" s="19"/>
      <c r="Q24" s="83" t="s">
        <v>239</v>
      </c>
      <c r="R24" s="84" t="s">
        <v>239</v>
      </c>
    </row>
    <row r="25" spans="1:18" ht="28.8" x14ac:dyDescent="0.3">
      <c r="A25" s="90" t="s">
        <v>152</v>
      </c>
      <c r="B25" s="82" t="s">
        <v>239</v>
      </c>
      <c r="C25" s="82" t="s">
        <v>239</v>
      </c>
      <c r="D25" s="82"/>
      <c r="E25" s="82"/>
      <c r="F25" s="82"/>
      <c r="G25" s="82"/>
      <c r="H25" s="82"/>
      <c r="I25" s="82"/>
      <c r="J25" s="82"/>
      <c r="K25" s="82"/>
      <c r="L25" s="82"/>
      <c r="M25" s="82"/>
      <c r="N25" s="82"/>
      <c r="O25" s="82"/>
      <c r="P25" s="82"/>
      <c r="Q25" s="83" t="s">
        <v>239</v>
      </c>
      <c r="R25" s="84" t="s">
        <v>239</v>
      </c>
    </row>
    <row r="26" spans="1:18" ht="43.2" x14ac:dyDescent="0.3">
      <c r="A26" s="91" t="s">
        <v>153</v>
      </c>
      <c r="B26" s="19" t="s">
        <v>239</v>
      </c>
      <c r="C26" s="19" t="s">
        <v>239</v>
      </c>
      <c r="D26" s="19"/>
      <c r="E26" s="19"/>
      <c r="F26" s="19"/>
      <c r="G26" s="19"/>
      <c r="H26" s="19"/>
      <c r="I26" s="19"/>
      <c r="J26" s="19"/>
      <c r="K26" s="19"/>
      <c r="L26" s="19"/>
      <c r="M26" s="19"/>
      <c r="N26" s="19"/>
      <c r="O26" s="19"/>
      <c r="P26" s="19"/>
      <c r="Q26" s="83" t="s">
        <v>239</v>
      </c>
      <c r="R26" s="84" t="s">
        <v>239</v>
      </c>
    </row>
    <row r="27" spans="1:18" ht="28.8" x14ac:dyDescent="0.3">
      <c r="A27" s="90" t="s">
        <v>154</v>
      </c>
      <c r="B27" s="82" t="s">
        <v>239</v>
      </c>
      <c r="C27" s="82" t="s">
        <v>239</v>
      </c>
      <c r="D27" s="82"/>
      <c r="E27" s="82"/>
      <c r="F27" s="82"/>
      <c r="G27" s="82"/>
      <c r="H27" s="82"/>
      <c r="I27" s="82"/>
      <c r="J27" s="82"/>
      <c r="K27" s="82"/>
      <c r="L27" s="82"/>
      <c r="M27" s="82"/>
      <c r="N27" s="82"/>
      <c r="O27" s="82"/>
      <c r="P27" s="82"/>
      <c r="Q27" s="83" t="s">
        <v>239</v>
      </c>
      <c r="R27" s="84" t="s">
        <v>239</v>
      </c>
    </row>
    <row r="28" spans="1:18" x14ac:dyDescent="0.3">
      <c r="A28" s="96" t="s">
        <v>4</v>
      </c>
      <c r="B28" s="97">
        <f t="shared" ref="B28:P28" si="0">SUM(B5:B27)</f>
        <v>0</v>
      </c>
      <c r="C28" s="97">
        <f t="shared" si="0"/>
        <v>0</v>
      </c>
      <c r="D28" s="97">
        <f t="shared" si="0"/>
        <v>0</v>
      </c>
      <c r="E28" s="97">
        <f t="shared" si="0"/>
        <v>0</v>
      </c>
      <c r="F28" s="97">
        <f t="shared" si="0"/>
        <v>0</v>
      </c>
      <c r="G28" s="97">
        <f t="shared" si="0"/>
        <v>0</v>
      </c>
      <c r="H28" s="97">
        <f t="shared" si="0"/>
        <v>0</v>
      </c>
      <c r="I28" s="97">
        <f t="shared" si="0"/>
        <v>0</v>
      </c>
      <c r="J28" s="97">
        <f t="shared" si="0"/>
        <v>0</v>
      </c>
      <c r="K28" s="97">
        <f t="shared" si="0"/>
        <v>0</v>
      </c>
      <c r="L28" s="97">
        <f t="shared" si="0"/>
        <v>0</v>
      </c>
      <c r="M28" s="97">
        <f t="shared" si="0"/>
        <v>0</v>
      </c>
      <c r="N28" s="97">
        <f t="shared" si="0"/>
        <v>0</v>
      </c>
      <c r="O28" s="97">
        <f t="shared" si="0"/>
        <v>0</v>
      </c>
      <c r="P28" s="97">
        <f t="shared" si="0"/>
        <v>0</v>
      </c>
      <c r="Q28" s="97"/>
      <c r="R28" s="97"/>
    </row>
    <row r="29" spans="1:18" s="100" customFormat="1" x14ac:dyDescent="0.3">
      <c r="A29" s="98" t="s">
        <v>5</v>
      </c>
      <c r="B29" s="99">
        <f t="shared" ref="B29:P29" si="1">B28/63*100</f>
        <v>0</v>
      </c>
      <c r="C29" s="99">
        <f t="shared" si="1"/>
        <v>0</v>
      </c>
      <c r="D29" s="99">
        <f t="shared" si="1"/>
        <v>0</v>
      </c>
      <c r="E29" s="99">
        <f t="shared" si="1"/>
        <v>0</v>
      </c>
      <c r="F29" s="99">
        <f t="shared" si="1"/>
        <v>0</v>
      </c>
      <c r="G29" s="99">
        <f t="shared" si="1"/>
        <v>0</v>
      </c>
      <c r="H29" s="99">
        <f t="shared" si="1"/>
        <v>0</v>
      </c>
      <c r="I29" s="99">
        <f t="shared" si="1"/>
        <v>0</v>
      </c>
      <c r="J29" s="99">
        <f t="shared" si="1"/>
        <v>0</v>
      </c>
      <c r="K29" s="99">
        <f t="shared" si="1"/>
        <v>0</v>
      </c>
      <c r="L29" s="99">
        <f t="shared" si="1"/>
        <v>0</v>
      </c>
      <c r="M29" s="99">
        <f t="shared" si="1"/>
        <v>0</v>
      </c>
      <c r="N29" s="99">
        <f t="shared" si="1"/>
        <v>0</v>
      </c>
      <c r="O29" s="99">
        <f t="shared" si="1"/>
        <v>0</v>
      </c>
      <c r="P29" s="99">
        <f t="shared" si="1"/>
        <v>0</v>
      </c>
      <c r="Q29" s="99"/>
      <c r="R29" s="99"/>
    </row>
  </sheetData>
  <conditionalFormatting sqref="B5:P27">
    <cfRule type="colorScale" priority="1">
      <colorScale>
        <cfvo type="num" val="1"/>
        <cfvo type="num" val="2"/>
        <cfvo type="num" val="3"/>
        <color rgb="FFF8696B"/>
        <color rgb="FFFFEB84"/>
        <color rgb="FF63BE7B"/>
      </colorScale>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zoomScale="96" zoomScaleNormal="96" workbookViewId="0"/>
  </sheetViews>
  <sheetFormatPr defaultRowHeight="14.4" x14ac:dyDescent="0.3"/>
  <cols>
    <col min="1" max="1" width="38.88671875" style="74" customWidth="1"/>
    <col min="2" max="16" width="3.6640625" customWidth="1"/>
    <col min="17" max="17" width="5.44140625" bestFit="1" customWidth="1"/>
    <col min="18" max="18" width="8.5546875" bestFit="1" customWidth="1"/>
  </cols>
  <sheetData>
    <row r="1" spans="1:18" x14ac:dyDescent="0.3">
      <c r="A1" s="123" t="s">
        <v>0</v>
      </c>
      <c r="B1" s="72" t="s">
        <v>236</v>
      </c>
      <c r="C1" s="72"/>
      <c r="D1" s="72"/>
      <c r="E1" s="72"/>
      <c r="F1" s="72"/>
      <c r="G1" s="72"/>
      <c r="H1" s="72"/>
      <c r="I1" s="72"/>
      <c r="J1" s="72"/>
      <c r="K1" s="72"/>
      <c r="L1" s="72"/>
      <c r="M1" s="72"/>
      <c r="N1" s="72"/>
      <c r="O1" s="72"/>
      <c r="P1" s="72"/>
      <c r="Q1" s="72"/>
      <c r="R1" s="72"/>
    </row>
    <row r="2" spans="1:18" s="5" customFormat="1" ht="18" x14ac:dyDescent="0.35">
      <c r="A2" s="73" t="s">
        <v>2</v>
      </c>
    </row>
    <row r="3" spans="1:18" ht="100.5" customHeight="1" x14ac:dyDescent="0.3">
      <c r="B3" s="75" t="s">
        <v>239</v>
      </c>
      <c r="C3" s="75" t="s">
        <v>239</v>
      </c>
      <c r="D3" s="76"/>
      <c r="E3" s="76"/>
      <c r="F3" s="76"/>
      <c r="G3" s="76"/>
      <c r="H3" s="76"/>
      <c r="I3" s="76"/>
      <c r="J3" s="76"/>
      <c r="K3" s="76"/>
      <c r="L3" s="76"/>
      <c r="M3" s="76"/>
      <c r="N3" s="76"/>
      <c r="O3" s="76"/>
      <c r="P3" s="75"/>
      <c r="Q3" s="8" t="s">
        <v>4</v>
      </c>
      <c r="R3" s="8" t="s">
        <v>5</v>
      </c>
    </row>
    <row r="4" spans="1:18" ht="15" thickBot="1" x14ac:dyDescent="0.35">
      <c r="A4" s="101" t="s">
        <v>26</v>
      </c>
      <c r="B4" s="78"/>
      <c r="C4" s="78"/>
      <c r="D4" s="78"/>
      <c r="E4" s="78"/>
      <c r="F4" s="78"/>
      <c r="G4" s="78"/>
      <c r="H4" s="78"/>
      <c r="I4" s="78"/>
      <c r="J4" s="78"/>
      <c r="K4" s="78"/>
      <c r="L4" s="78"/>
      <c r="M4" s="78"/>
      <c r="N4" s="78"/>
      <c r="O4" s="78"/>
      <c r="P4" s="78"/>
      <c r="Q4" s="78"/>
      <c r="R4" s="78"/>
    </row>
    <row r="5" spans="1:18" ht="28.8" x14ac:dyDescent="0.3">
      <c r="A5" s="89" t="s">
        <v>155</v>
      </c>
      <c r="B5" s="12" t="s">
        <v>239</v>
      </c>
      <c r="C5" s="12" t="s">
        <v>239</v>
      </c>
      <c r="D5" s="12"/>
      <c r="E5" s="12"/>
      <c r="F5" s="12"/>
      <c r="G5" s="12"/>
      <c r="H5" s="12"/>
      <c r="I5" s="12"/>
      <c r="J5" s="12"/>
      <c r="K5" s="12"/>
      <c r="L5" s="12"/>
      <c r="M5" s="12"/>
      <c r="N5" s="12"/>
      <c r="O5" s="12"/>
      <c r="P5" s="12" t="s">
        <v>239</v>
      </c>
      <c r="Q5" s="12" t="s">
        <v>239</v>
      </c>
      <c r="R5" s="13" t="s">
        <v>239</v>
      </c>
    </row>
    <row r="6" spans="1:18" x14ac:dyDescent="0.3">
      <c r="A6" s="90" t="s">
        <v>156</v>
      </c>
      <c r="B6" s="82" t="s">
        <v>239</v>
      </c>
      <c r="C6" s="82" t="s">
        <v>239</v>
      </c>
      <c r="D6" s="82"/>
      <c r="E6" s="82"/>
      <c r="F6" s="82"/>
      <c r="G6" s="82"/>
      <c r="H6" s="82"/>
      <c r="I6" s="82"/>
      <c r="J6" s="82"/>
      <c r="K6" s="82"/>
      <c r="L6" s="82"/>
      <c r="M6" s="82"/>
      <c r="N6" s="82"/>
      <c r="O6" s="82"/>
      <c r="P6" s="82" t="s">
        <v>239</v>
      </c>
      <c r="Q6" s="95" t="s">
        <v>239</v>
      </c>
      <c r="R6" s="102" t="s">
        <v>239</v>
      </c>
    </row>
    <row r="7" spans="1:18" x14ac:dyDescent="0.3">
      <c r="A7" s="91" t="s">
        <v>157</v>
      </c>
      <c r="B7" s="19" t="s">
        <v>239</v>
      </c>
      <c r="C7" s="19" t="s">
        <v>239</v>
      </c>
      <c r="D7" s="19"/>
      <c r="E7" s="19"/>
      <c r="F7" s="19"/>
      <c r="G7" s="19"/>
      <c r="H7" s="19"/>
      <c r="I7" s="19"/>
      <c r="J7" s="19"/>
      <c r="K7" s="19"/>
      <c r="L7" s="19"/>
      <c r="M7" s="19"/>
      <c r="N7" s="19"/>
      <c r="O7" s="19"/>
      <c r="P7" s="19" t="s">
        <v>239</v>
      </c>
      <c r="Q7" s="12" t="s">
        <v>239</v>
      </c>
      <c r="R7" s="13" t="s">
        <v>239</v>
      </c>
    </row>
    <row r="8" spans="1:18" x14ac:dyDescent="0.3">
      <c r="A8" s="90" t="s">
        <v>158</v>
      </c>
      <c r="B8" s="82" t="s">
        <v>239</v>
      </c>
      <c r="C8" s="82" t="s">
        <v>239</v>
      </c>
      <c r="D8" s="82"/>
      <c r="E8" s="82"/>
      <c r="F8" s="82"/>
      <c r="G8" s="82"/>
      <c r="H8" s="82"/>
      <c r="I8" s="82"/>
      <c r="J8" s="82"/>
      <c r="K8" s="82"/>
      <c r="L8" s="82"/>
      <c r="M8" s="82"/>
      <c r="N8" s="82"/>
      <c r="O8" s="82"/>
      <c r="P8" s="82" t="s">
        <v>239</v>
      </c>
      <c r="Q8" s="95" t="s">
        <v>239</v>
      </c>
      <c r="R8" s="102" t="s">
        <v>239</v>
      </c>
    </row>
    <row r="9" spans="1:18" ht="17.25" customHeight="1" x14ac:dyDescent="0.3">
      <c r="A9" s="91" t="s">
        <v>159</v>
      </c>
      <c r="B9" s="19" t="s">
        <v>239</v>
      </c>
      <c r="C9" s="19" t="s">
        <v>239</v>
      </c>
      <c r="D9" s="19"/>
      <c r="E9" s="19"/>
      <c r="F9" s="19"/>
      <c r="G9" s="19"/>
      <c r="H9" s="19"/>
      <c r="I9" s="19"/>
      <c r="J9" s="19"/>
      <c r="K9" s="19"/>
      <c r="L9" s="19"/>
      <c r="M9" s="19"/>
      <c r="N9" s="19"/>
      <c r="O9" s="19"/>
      <c r="P9" s="19" t="s">
        <v>239</v>
      </c>
      <c r="Q9" s="12" t="s">
        <v>239</v>
      </c>
      <c r="R9" s="13" t="s">
        <v>239</v>
      </c>
    </row>
    <row r="10" spans="1:18" ht="31.5" customHeight="1" x14ac:dyDescent="0.3">
      <c r="A10" s="90" t="s">
        <v>160</v>
      </c>
      <c r="B10" s="82" t="s">
        <v>239</v>
      </c>
      <c r="C10" s="82" t="s">
        <v>239</v>
      </c>
      <c r="D10" s="82"/>
      <c r="E10" s="82"/>
      <c r="F10" s="82"/>
      <c r="G10" s="82"/>
      <c r="H10" s="82"/>
      <c r="I10" s="82"/>
      <c r="J10" s="82"/>
      <c r="K10" s="82"/>
      <c r="L10" s="82"/>
      <c r="M10" s="82"/>
      <c r="N10" s="82"/>
      <c r="O10" s="82"/>
      <c r="P10" s="82" t="s">
        <v>239</v>
      </c>
      <c r="Q10" s="95" t="s">
        <v>239</v>
      </c>
      <c r="R10" s="102" t="s">
        <v>239</v>
      </c>
    </row>
    <row r="11" spans="1:18" ht="59.25" customHeight="1" x14ac:dyDescent="0.3">
      <c r="A11" s="91" t="s">
        <v>161</v>
      </c>
      <c r="B11" s="19" t="s">
        <v>239</v>
      </c>
      <c r="C11" s="19" t="s">
        <v>239</v>
      </c>
      <c r="D11" s="19"/>
      <c r="E11" s="19"/>
      <c r="F11" s="19"/>
      <c r="G11" s="19"/>
      <c r="H11" s="19"/>
      <c r="I11" s="19"/>
      <c r="J11" s="19"/>
      <c r="K11" s="19"/>
      <c r="L11" s="19"/>
      <c r="M11" s="19"/>
      <c r="N11" s="19"/>
      <c r="O11" s="19"/>
      <c r="P11" s="19" t="s">
        <v>239</v>
      </c>
      <c r="Q11" s="12" t="s">
        <v>239</v>
      </c>
      <c r="R11" s="13" t="s">
        <v>239</v>
      </c>
    </row>
    <row r="12" spans="1:18" x14ac:dyDescent="0.3">
      <c r="A12" s="90" t="s">
        <v>162</v>
      </c>
      <c r="B12" s="82" t="s">
        <v>239</v>
      </c>
      <c r="C12" s="82" t="s">
        <v>239</v>
      </c>
      <c r="D12" s="82"/>
      <c r="E12" s="82"/>
      <c r="F12" s="82"/>
      <c r="G12" s="82"/>
      <c r="H12" s="82"/>
      <c r="I12" s="82"/>
      <c r="J12" s="82"/>
      <c r="K12" s="82"/>
      <c r="L12" s="82"/>
      <c r="M12" s="82"/>
      <c r="N12" s="82"/>
      <c r="O12" s="82"/>
      <c r="P12" s="82" t="s">
        <v>239</v>
      </c>
      <c r="Q12" s="95" t="s">
        <v>239</v>
      </c>
      <c r="R12" s="102" t="s">
        <v>239</v>
      </c>
    </row>
    <row r="13" spans="1:18" ht="48" customHeight="1" x14ac:dyDescent="0.3">
      <c r="A13" s="91" t="s">
        <v>163</v>
      </c>
      <c r="B13" s="19" t="s">
        <v>239</v>
      </c>
      <c r="C13" s="19" t="s">
        <v>239</v>
      </c>
      <c r="D13" s="19"/>
      <c r="E13" s="19"/>
      <c r="F13" s="19"/>
      <c r="G13" s="19"/>
      <c r="H13" s="19"/>
      <c r="I13" s="19"/>
      <c r="J13" s="19"/>
      <c r="K13" s="19"/>
      <c r="L13" s="19"/>
      <c r="M13" s="19"/>
      <c r="N13" s="19"/>
      <c r="O13" s="19"/>
      <c r="P13" s="19" t="s">
        <v>239</v>
      </c>
      <c r="Q13" s="12" t="s">
        <v>239</v>
      </c>
      <c r="R13" s="13" t="s">
        <v>239</v>
      </c>
    </row>
    <row r="14" spans="1:18" ht="28.8" x14ac:dyDescent="0.3">
      <c r="A14" s="90" t="s">
        <v>164</v>
      </c>
      <c r="B14" s="82" t="s">
        <v>239</v>
      </c>
      <c r="C14" s="82" t="s">
        <v>239</v>
      </c>
      <c r="D14" s="82"/>
      <c r="E14" s="82"/>
      <c r="F14" s="82"/>
      <c r="G14" s="82"/>
      <c r="H14" s="82"/>
      <c r="I14" s="82"/>
      <c r="J14" s="82"/>
      <c r="K14" s="82"/>
      <c r="L14" s="82"/>
      <c r="M14" s="82"/>
      <c r="N14" s="82"/>
      <c r="O14" s="82"/>
      <c r="P14" s="82" t="s">
        <v>239</v>
      </c>
      <c r="Q14" s="95" t="s">
        <v>239</v>
      </c>
      <c r="R14" s="102" t="s">
        <v>239</v>
      </c>
    </row>
    <row r="15" spans="1:18" ht="43.2" x14ac:dyDescent="0.3">
      <c r="A15" s="92" t="s">
        <v>165</v>
      </c>
      <c r="B15" s="32" t="s">
        <v>239</v>
      </c>
      <c r="C15" s="32" t="s">
        <v>239</v>
      </c>
      <c r="D15" s="32"/>
      <c r="E15" s="32"/>
      <c r="F15" s="32"/>
      <c r="G15" s="32"/>
      <c r="H15" s="32"/>
      <c r="I15" s="32"/>
      <c r="J15" s="32"/>
      <c r="K15" s="32"/>
      <c r="L15" s="32"/>
      <c r="M15" s="32"/>
      <c r="N15" s="32"/>
      <c r="O15" s="32"/>
      <c r="P15" s="32" t="s">
        <v>239</v>
      </c>
      <c r="Q15" s="103" t="s">
        <v>239</v>
      </c>
      <c r="R15" s="104" t="s">
        <v>239</v>
      </c>
    </row>
    <row r="16" spans="1:18" ht="15" thickBot="1" x14ac:dyDescent="0.35">
      <c r="A16" s="101" t="s">
        <v>32</v>
      </c>
      <c r="B16" s="87"/>
      <c r="C16" s="87"/>
      <c r="D16" s="87"/>
      <c r="E16" s="87"/>
      <c r="F16" s="87"/>
      <c r="G16" s="87"/>
      <c r="H16" s="87"/>
      <c r="I16" s="87"/>
      <c r="J16" s="87"/>
      <c r="K16" s="87"/>
      <c r="L16" s="87"/>
      <c r="M16" s="87"/>
      <c r="N16" s="87"/>
      <c r="O16" s="87"/>
      <c r="P16" s="87"/>
      <c r="Q16" s="87" t="s">
        <v>239</v>
      </c>
      <c r="R16" s="88"/>
    </row>
    <row r="17" spans="1:22" ht="30" customHeight="1" x14ac:dyDescent="0.3">
      <c r="A17" s="89" t="s">
        <v>166</v>
      </c>
      <c r="B17" s="12" t="s">
        <v>240</v>
      </c>
      <c r="C17" s="12" t="s">
        <v>239</v>
      </c>
      <c r="D17" s="12"/>
      <c r="E17" s="12"/>
      <c r="F17" s="12"/>
      <c r="G17" s="12"/>
      <c r="H17" s="12"/>
      <c r="I17" s="12"/>
      <c r="J17" s="12"/>
      <c r="K17" s="12"/>
      <c r="L17" s="12"/>
      <c r="M17" s="12"/>
      <c r="N17" s="12"/>
      <c r="O17" s="12"/>
      <c r="P17" s="12" t="s">
        <v>239</v>
      </c>
      <c r="Q17" s="12" t="s">
        <v>239</v>
      </c>
      <c r="R17" s="13" t="s">
        <v>239</v>
      </c>
    </row>
    <row r="18" spans="1:22" ht="43.5" customHeight="1" x14ac:dyDescent="0.3">
      <c r="A18" s="90" t="s">
        <v>167</v>
      </c>
      <c r="B18" s="82" t="s">
        <v>239</v>
      </c>
      <c r="C18" s="82" t="s">
        <v>239</v>
      </c>
      <c r="D18" s="82"/>
      <c r="E18" s="82"/>
      <c r="F18" s="82"/>
      <c r="G18" s="82"/>
      <c r="H18" s="82"/>
      <c r="I18" s="82"/>
      <c r="J18" s="82"/>
      <c r="K18" s="82"/>
      <c r="L18" s="82"/>
      <c r="M18" s="82"/>
      <c r="N18" s="82"/>
      <c r="O18" s="82"/>
      <c r="P18" s="82" t="s">
        <v>239</v>
      </c>
      <c r="Q18" s="95" t="s">
        <v>239</v>
      </c>
      <c r="R18" s="102" t="s">
        <v>239</v>
      </c>
    </row>
    <row r="19" spans="1:22" x14ac:dyDescent="0.3">
      <c r="A19" s="91" t="s">
        <v>168</v>
      </c>
      <c r="B19" s="19" t="s">
        <v>239</v>
      </c>
      <c r="C19" s="19" t="s">
        <v>239</v>
      </c>
      <c r="D19" s="19"/>
      <c r="E19" s="19"/>
      <c r="F19" s="19"/>
      <c r="G19" s="19"/>
      <c r="H19" s="19"/>
      <c r="I19" s="19"/>
      <c r="J19" s="19"/>
      <c r="K19" s="19"/>
      <c r="L19" s="19"/>
      <c r="M19" s="19"/>
      <c r="N19" s="19"/>
      <c r="O19" s="19"/>
      <c r="P19" s="19" t="s">
        <v>239</v>
      </c>
      <c r="Q19" s="12" t="s">
        <v>239</v>
      </c>
      <c r="R19" s="13" t="s">
        <v>239</v>
      </c>
    </row>
    <row r="20" spans="1:22" x14ac:dyDescent="0.3">
      <c r="A20" s="90" t="s">
        <v>169</v>
      </c>
      <c r="B20" s="82" t="s">
        <v>239</v>
      </c>
      <c r="C20" s="82" t="s">
        <v>239</v>
      </c>
      <c r="D20" s="82"/>
      <c r="E20" s="82"/>
      <c r="F20" s="82"/>
      <c r="G20" s="82"/>
      <c r="H20" s="82"/>
      <c r="I20" s="82"/>
      <c r="J20" s="82"/>
      <c r="K20" s="82"/>
      <c r="L20" s="82"/>
      <c r="M20" s="82"/>
      <c r="N20" s="82"/>
      <c r="O20" s="82"/>
      <c r="P20" s="82" t="s">
        <v>239</v>
      </c>
      <c r="Q20" s="95" t="s">
        <v>239</v>
      </c>
      <c r="R20" s="102" t="s">
        <v>239</v>
      </c>
    </row>
    <row r="21" spans="1:22" ht="43.2" x14ac:dyDescent="0.3">
      <c r="A21" s="92" t="s">
        <v>170</v>
      </c>
      <c r="B21" s="32" t="s">
        <v>239</v>
      </c>
      <c r="C21" s="32" t="s">
        <v>239</v>
      </c>
      <c r="D21" s="32"/>
      <c r="E21" s="32"/>
      <c r="F21" s="32"/>
      <c r="G21" s="32"/>
      <c r="H21" s="32"/>
      <c r="I21" s="32"/>
      <c r="J21" s="32"/>
      <c r="K21" s="32"/>
      <c r="L21" s="32"/>
      <c r="M21" s="32"/>
      <c r="N21" s="32"/>
      <c r="O21" s="32"/>
      <c r="P21" s="32" t="s">
        <v>239</v>
      </c>
      <c r="Q21" s="103" t="s">
        <v>239</v>
      </c>
      <c r="R21" s="104" t="s">
        <v>239</v>
      </c>
    </row>
    <row r="22" spans="1:22" ht="15" thickBot="1" x14ac:dyDescent="0.35">
      <c r="A22" s="101" t="s">
        <v>171</v>
      </c>
      <c r="B22" s="87"/>
      <c r="C22" s="87"/>
      <c r="D22" s="87"/>
      <c r="E22" s="87"/>
      <c r="F22" s="87"/>
      <c r="G22" s="87"/>
      <c r="H22" s="87"/>
      <c r="I22" s="87"/>
      <c r="J22" s="87"/>
      <c r="K22" s="87"/>
      <c r="L22" s="87"/>
      <c r="M22" s="87"/>
      <c r="N22" s="87"/>
      <c r="O22" s="87"/>
      <c r="P22" s="87"/>
      <c r="Q22" s="87"/>
      <c r="R22" s="88"/>
    </row>
    <row r="23" spans="1:22" ht="28.8" x14ac:dyDescent="0.3">
      <c r="A23" s="89" t="s">
        <v>172</v>
      </c>
      <c r="B23" s="12" t="s">
        <v>239</v>
      </c>
      <c r="C23" s="12" t="s">
        <v>239</v>
      </c>
      <c r="D23" s="12"/>
      <c r="E23" s="12"/>
      <c r="F23" s="12"/>
      <c r="G23" s="12"/>
      <c r="H23" s="12"/>
      <c r="I23" s="12"/>
      <c r="J23" s="12"/>
      <c r="K23" s="12"/>
      <c r="L23" s="12"/>
      <c r="M23" s="12"/>
      <c r="N23" s="12"/>
      <c r="O23" s="12"/>
      <c r="P23" s="12" t="s">
        <v>239</v>
      </c>
      <c r="Q23" s="12" t="s">
        <v>239</v>
      </c>
      <c r="R23" s="13" t="s">
        <v>239</v>
      </c>
    </row>
    <row r="24" spans="1:22" x14ac:dyDescent="0.3">
      <c r="A24" s="90" t="s">
        <v>173</v>
      </c>
      <c r="B24" s="82" t="s">
        <v>239</v>
      </c>
      <c r="C24" s="82" t="s">
        <v>239</v>
      </c>
      <c r="D24" s="82"/>
      <c r="E24" s="82"/>
      <c r="F24" s="82"/>
      <c r="G24" s="82"/>
      <c r="H24" s="82"/>
      <c r="I24" s="82"/>
      <c r="J24" s="82"/>
      <c r="K24" s="82"/>
      <c r="L24" s="82"/>
      <c r="M24" s="82"/>
      <c r="N24" s="82"/>
      <c r="O24" s="82"/>
      <c r="P24" s="82" t="s">
        <v>239</v>
      </c>
      <c r="Q24" s="95" t="s">
        <v>239</v>
      </c>
      <c r="R24" s="102" t="s">
        <v>239</v>
      </c>
    </row>
    <row r="25" spans="1:22" ht="28.8" x14ac:dyDescent="0.3">
      <c r="A25" s="91" t="s">
        <v>174</v>
      </c>
      <c r="B25" s="19" t="s">
        <v>239</v>
      </c>
      <c r="C25" s="19" t="s">
        <v>239</v>
      </c>
      <c r="D25" s="19"/>
      <c r="E25" s="19"/>
      <c r="F25" s="19"/>
      <c r="G25" s="19"/>
      <c r="H25" s="19"/>
      <c r="I25" s="19"/>
      <c r="J25" s="19"/>
      <c r="K25" s="19"/>
      <c r="L25" s="19"/>
      <c r="M25" s="19"/>
      <c r="N25" s="19"/>
      <c r="O25" s="19"/>
      <c r="P25" s="19" t="s">
        <v>239</v>
      </c>
      <c r="Q25" s="12" t="s">
        <v>239</v>
      </c>
      <c r="R25" s="13" t="s">
        <v>239</v>
      </c>
    </row>
    <row r="26" spans="1:22" ht="28.8" x14ac:dyDescent="0.3">
      <c r="A26" s="90" t="s">
        <v>175</v>
      </c>
      <c r="B26" s="82" t="s">
        <v>239</v>
      </c>
      <c r="C26" s="82" t="s">
        <v>239</v>
      </c>
      <c r="D26" s="82"/>
      <c r="E26" s="82"/>
      <c r="F26" s="82"/>
      <c r="G26" s="82"/>
      <c r="H26" s="82"/>
      <c r="I26" s="82"/>
      <c r="J26" s="82"/>
      <c r="K26" s="82"/>
      <c r="L26" s="82"/>
      <c r="M26" s="82"/>
      <c r="N26" s="82"/>
      <c r="O26" s="82"/>
      <c r="P26" s="82" t="s">
        <v>239</v>
      </c>
      <c r="Q26" s="95" t="s">
        <v>239</v>
      </c>
      <c r="R26" s="102" t="s">
        <v>239</v>
      </c>
    </row>
    <row r="27" spans="1:22" ht="28.5" customHeight="1" x14ac:dyDescent="0.3">
      <c r="A27" s="91" t="s">
        <v>176</v>
      </c>
      <c r="B27" s="19" t="s">
        <v>239</v>
      </c>
      <c r="C27" s="19" t="s">
        <v>239</v>
      </c>
      <c r="D27" s="19"/>
      <c r="E27" s="19"/>
      <c r="F27" s="19"/>
      <c r="G27" s="19"/>
      <c r="H27" s="19"/>
      <c r="I27" s="19"/>
      <c r="J27" s="19"/>
      <c r="K27" s="19"/>
      <c r="L27" s="19"/>
      <c r="M27" s="19"/>
      <c r="N27" s="19"/>
      <c r="O27" s="19"/>
      <c r="P27" s="19" t="s">
        <v>239</v>
      </c>
      <c r="Q27" s="12" t="s">
        <v>239</v>
      </c>
      <c r="R27" s="13" t="s">
        <v>239</v>
      </c>
    </row>
    <row r="28" spans="1:22" ht="28.8" x14ac:dyDescent="0.3">
      <c r="A28" s="105" t="s">
        <v>177</v>
      </c>
      <c r="B28" s="106" t="s">
        <v>239</v>
      </c>
      <c r="C28" s="106" t="s">
        <v>239</v>
      </c>
      <c r="D28" s="106"/>
      <c r="E28" s="106"/>
      <c r="F28" s="106"/>
      <c r="G28" s="106"/>
      <c r="H28" s="106"/>
      <c r="I28" s="106"/>
      <c r="J28" s="106"/>
      <c r="K28" s="106"/>
      <c r="L28" s="106"/>
      <c r="M28" s="106"/>
      <c r="N28" s="106"/>
      <c r="O28" s="106"/>
      <c r="P28" s="106" t="s">
        <v>239</v>
      </c>
      <c r="Q28" s="107" t="s">
        <v>239</v>
      </c>
      <c r="R28" s="108" t="s">
        <v>239</v>
      </c>
    </row>
    <row r="29" spans="1:22" ht="15" thickBot="1" x14ac:dyDescent="0.35">
      <c r="A29" s="101" t="s">
        <v>178</v>
      </c>
      <c r="B29" s="87"/>
      <c r="C29" s="87"/>
      <c r="D29" s="87"/>
      <c r="E29" s="87"/>
      <c r="F29" s="87"/>
      <c r="G29" s="87"/>
      <c r="H29" s="87"/>
      <c r="I29" s="87"/>
      <c r="J29" s="87"/>
      <c r="K29" s="87"/>
      <c r="L29" s="87"/>
      <c r="M29" s="87"/>
      <c r="N29" s="87"/>
      <c r="O29" s="87"/>
      <c r="P29" s="87"/>
      <c r="Q29" s="87"/>
      <c r="R29" s="88"/>
    </row>
    <row r="30" spans="1:22" ht="43.2" x14ac:dyDescent="0.3">
      <c r="A30" s="89" t="s">
        <v>179</v>
      </c>
      <c r="B30" s="12" t="s">
        <v>239</v>
      </c>
      <c r="C30" s="12" t="s">
        <v>239</v>
      </c>
      <c r="D30" s="12"/>
      <c r="E30" s="12"/>
      <c r="F30" s="12"/>
      <c r="G30" s="12"/>
      <c r="H30" s="12"/>
      <c r="I30" s="12"/>
      <c r="J30" s="12"/>
      <c r="K30" s="12"/>
      <c r="L30" s="12"/>
      <c r="M30" s="12"/>
      <c r="N30" s="12"/>
      <c r="O30" s="12"/>
      <c r="P30" s="12" t="s">
        <v>239</v>
      </c>
      <c r="Q30" s="95" t="s">
        <v>239</v>
      </c>
      <c r="R30" s="102" t="s">
        <v>239</v>
      </c>
    </row>
    <row r="31" spans="1:22" x14ac:dyDescent="0.3">
      <c r="A31" s="90" t="s">
        <v>180</v>
      </c>
      <c r="B31" s="82" t="s">
        <v>239</v>
      </c>
      <c r="C31" s="82" t="s">
        <v>239</v>
      </c>
      <c r="D31" s="82"/>
      <c r="E31" s="82"/>
      <c r="F31" s="82"/>
      <c r="G31" s="82"/>
      <c r="H31" s="82"/>
      <c r="I31" s="82"/>
      <c r="J31" s="82"/>
      <c r="K31" s="82"/>
      <c r="L31" s="82"/>
      <c r="M31" s="82"/>
      <c r="N31" s="82"/>
      <c r="O31" s="82"/>
      <c r="P31" s="82" t="s">
        <v>239</v>
      </c>
      <c r="Q31" s="95" t="s">
        <v>239</v>
      </c>
      <c r="R31" s="102" t="s">
        <v>239</v>
      </c>
    </row>
    <row r="32" spans="1:22" ht="43.2" x14ac:dyDescent="0.3">
      <c r="A32" s="91" t="s">
        <v>181</v>
      </c>
      <c r="B32" s="19" t="s">
        <v>239</v>
      </c>
      <c r="C32" s="19" t="s">
        <v>239</v>
      </c>
      <c r="D32" s="19"/>
      <c r="E32" s="19"/>
      <c r="F32" s="19"/>
      <c r="G32" s="19"/>
      <c r="H32" s="19"/>
      <c r="I32" s="19"/>
      <c r="J32" s="19"/>
      <c r="K32" s="19"/>
      <c r="L32" s="19"/>
      <c r="M32" s="19"/>
      <c r="N32" s="19"/>
      <c r="O32" s="19"/>
      <c r="P32" s="19" t="s">
        <v>239</v>
      </c>
      <c r="Q32" s="12" t="s">
        <v>239</v>
      </c>
      <c r="R32" s="13" t="s">
        <v>239</v>
      </c>
      <c r="V32">
        <v>1</v>
      </c>
    </row>
    <row r="33" spans="1:23" ht="43.2" x14ac:dyDescent="0.3">
      <c r="A33" s="90" t="s">
        <v>182</v>
      </c>
      <c r="B33" s="82" t="s">
        <v>239</v>
      </c>
      <c r="C33" s="82" t="s">
        <v>239</v>
      </c>
      <c r="D33" s="82"/>
      <c r="E33" s="82"/>
      <c r="F33" s="82"/>
      <c r="G33" s="82"/>
      <c r="H33" s="82"/>
      <c r="I33" s="82"/>
      <c r="J33" s="82"/>
      <c r="K33" s="82"/>
      <c r="L33" s="82"/>
      <c r="M33" s="82"/>
      <c r="N33" s="82"/>
      <c r="O33" s="82"/>
      <c r="P33" s="82" t="s">
        <v>239</v>
      </c>
      <c r="Q33" s="95" t="s">
        <v>239</v>
      </c>
      <c r="R33" s="102" t="s">
        <v>239</v>
      </c>
    </row>
    <row r="34" spans="1:23" ht="28.8" x14ac:dyDescent="0.3">
      <c r="A34" s="91" t="s">
        <v>55</v>
      </c>
      <c r="B34" s="19" t="s">
        <v>239</v>
      </c>
      <c r="C34" s="19" t="s">
        <v>239</v>
      </c>
      <c r="D34" s="19"/>
      <c r="E34" s="19"/>
      <c r="F34" s="19"/>
      <c r="G34" s="19"/>
      <c r="H34" s="19"/>
      <c r="I34" s="19"/>
      <c r="J34" s="19"/>
      <c r="K34" s="19"/>
      <c r="L34" s="19"/>
      <c r="M34" s="19"/>
      <c r="N34" s="19"/>
      <c r="O34" s="19"/>
      <c r="P34" s="19" t="s">
        <v>239</v>
      </c>
      <c r="Q34" s="12" t="s">
        <v>239</v>
      </c>
      <c r="R34" s="13" t="s">
        <v>239</v>
      </c>
    </row>
    <row r="35" spans="1:23" ht="28.8" x14ac:dyDescent="0.3">
      <c r="A35" s="90" t="s">
        <v>183</v>
      </c>
      <c r="B35" s="82" t="s">
        <v>239</v>
      </c>
      <c r="C35" s="82" t="s">
        <v>239</v>
      </c>
      <c r="D35" s="82"/>
      <c r="E35" s="82"/>
      <c r="F35" s="82"/>
      <c r="G35" s="82"/>
      <c r="H35" s="82"/>
      <c r="I35" s="82"/>
      <c r="J35" s="82"/>
      <c r="K35" s="82"/>
      <c r="L35" s="82"/>
      <c r="M35" s="82"/>
      <c r="N35" s="82"/>
      <c r="O35" s="82"/>
      <c r="P35" s="82" t="s">
        <v>239</v>
      </c>
      <c r="Q35" s="95" t="s">
        <v>239</v>
      </c>
      <c r="R35" s="102" t="s">
        <v>239</v>
      </c>
    </row>
    <row r="36" spans="1:23" s="100" customFormat="1" x14ac:dyDescent="0.3">
      <c r="A36" s="98" t="s">
        <v>4</v>
      </c>
      <c r="B36" s="99">
        <f t="shared" ref="B36:P36" si="0">SUM(B5:B35)</f>
        <v>0</v>
      </c>
      <c r="C36" s="99">
        <f t="shared" si="0"/>
        <v>0</v>
      </c>
      <c r="D36" s="99">
        <f t="shared" si="0"/>
        <v>0</v>
      </c>
      <c r="E36" s="99">
        <f t="shared" si="0"/>
        <v>0</v>
      </c>
      <c r="F36" s="99">
        <f t="shared" si="0"/>
        <v>0</v>
      </c>
      <c r="G36" s="99">
        <f t="shared" si="0"/>
        <v>0</v>
      </c>
      <c r="H36" s="99">
        <f t="shared" si="0"/>
        <v>0</v>
      </c>
      <c r="I36" s="99">
        <f t="shared" si="0"/>
        <v>0</v>
      </c>
      <c r="J36" s="99">
        <f t="shared" si="0"/>
        <v>0</v>
      </c>
      <c r="K36" s="99">
        <f t="shared" si="0"/>
        <v>0</v>
      </c>
      <c r="L36" s="99">
        <f t="shared" si="0"/>
        <v>0</v>
      </c>
      <c r="M36" s="99">
        <f t="shared" si="0"/>
        <v>0</v>
      </c>
      <c r="N36" s="99">
        <f t="shared" si="0"/>
        <v>0</v>
      </c>
      <c r="O36" s="99">
        <f t="shared" si="0"/>
        <v>0</v>
      </c>
      <c r="P36" s="99">
        <f t="shared" si="0"/>
        <v>0</v>
      </c>
      <c r="Q36" s="99"/>
      <c r="R36" s="99" t="s">
        <v>239</v>
      </c>
    </row>
    <row r="37" spans="1:23" s="100" customFormat="1" x14ac:dyDescent="0.3">
      <c r="A37" s="98" t="s">
        <v>5</v>
      </c>
      <c r="B37" s="99">
        <f t="shared" ref="B37:P37" si="1">B36/84*100</f>
        <v>0</v>
      </c>
      <c r="C37" s="99">
        <f t="shared" si="1"/>
        <v>0</v>
      </c>
      <c r="D37" s="99">
        <f t="shared" si="1"/>
        <v>0</v>
      </c>
      <c r="E37" s="99">
        <f t="shared" si="1"/>
        <v>0</v>
      </c>
      <c r="F37" s="99">
        <f t="shared" si="1"/>
        <v>0</v>
      </c>
      <c r="G37" s="99">
        <f t="shared" si="1"/>
        <v>0</v>
      </c>
      <c r="H37" s="99">
        <f t="shared" si="1"/>
        <v>0</v>
      </c>
      <c r="I37" s="99">
        <f t="shared" si="1"/>
        <v>0</v>
      </c>
      <c r="J37" s="99">
        <f t="shared" si="1"/>
        <v>0</v>
      </c>
      <c r="K37" s="99">
        <f t="shared" si="1"/>
        <v>0</v>
      </c>
      <c r="L37" s="99">
        <f t="shared" si="1"/>
        <v>0</v>
      </c>
      <c r="M37" s="99">
        <f t="shared" si="1"/>
        <v>0</v>
      </c>
      <c r="N37" s="99">
        <f t="shared" si="1"/>
        <v>0</v>
      </c>
      <c r="O37" s="99">
        <f t="shared" si="1"/>
        <v>0</v>
      </c>
      <c r="P37" s="99">
        <f t="shared" si="1"/>
        <v>0</v>
      </c>
      <c r="Q37" s="99"/>
      <c r="R37" s="99"/>
    </row>
    <row r="38" spans="1:23" x14ac:dyDescent="0.3">
      <c r="B38" s="109"/>
      <c r="C38" s="109"/>
      <c r="D38" s="109"/>
      <c r="E38" s="109"/>
      <c r="F38" s="109"/>
      <c r="G38" s="109"/>
      <c r="H38" s="109"/>
      <c r="I38" s="109"/>
      <c r="J38" s="109"/>
      <c r="K38" s="109"/>
      <c r="L38" s="109"/>
      <c r="M38" s="109"/>
      <c r="N38" s="109"/>
      <c r="O38" s="109"/>
      <c r="P38" s="109"/>
      <c r="Q38" s="109"/>
      <c r="R38" s="109"/>
      <c r="S38" s="109"/>
      <c r="T38" s="109"/>
      <c r="U38" s="109"/>
      <c r="V38" s="109"/>
      <c r="W38" s="109"/>
    </row>
    <row r="39" spans="1:23" x14ac:dyDescent="0.3">
      <c r="B39" s="109"/>
      <c r="C39" s="109"/>
      <c r="D39" s="109"/>
      <c r="E39" s="109"/>
      <c r="F39" s="109"/>
      <c r="G39" s="109"/>
      <c r="H39" s="109"/>
      <c r="I39" s="109"/>
      <c r="J39" s="109"/>
      <c r="K39" s="109"/>
      <c r="L39" s="109"/>
      <c r="M39" s="109"/>
      <c r="N39" s="109"/>
      <c r="O39" s="109"/>
      <c r="P39" s="109"/>
      <c r="Q39" s="109"/>
      <c r="R39" s="109"/>
      <c r="S39" s="109"/>
      <c r="T39" s="109"/>
      <c r="U39" s="109"/>
      <c r="V39" s="109"/>
      <c r="W39" s="109"/>
    </row>
  </sheetData>
  <conditionalFormatting sqref="B4:D35 E5:N35 B39:N128">
    <cfRule type="colorScale" priority="2">
      <colorScale>
        <cfvo type="num" val="1"/>
        <cfvo type="num" val="2"/>
        <cfvo type="num" val="3"/>
        <color rgb="FFF8696B"/>
        <color rgb="FFFFEB84"/>
        <color rgb="FF63BE7B"/>
      </colorScale>
    </cfRule>
  </conditionalFormatting>
  <conditionalFormatting sqref="B5:N35 B39:N128">
    <cfRule type="colorScale" priority="1">
      <colorScale>
        <cfvo type="num" val="1"/>
        <cfvo type="num" val="2"/>
        <cfvo type="num" val="3"/>
        <color rgb="FFFF0000"/>
        <color rgb="FFFFC000"/>
        <color rgb="FF00B05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zoomScale="107" zoomScaleNormal="107" workbookViewId="0"/>
  </sheetViews>
  <sheetFormatPr defaultRowHeight="14.4" x14ac:dyDescent="0.3"/>
  <cols>
    <col min="1" max="1" width="33.109375" style="6" customWidth="1"/>
    <col min="2" max="20" width="3.6640625" customWidth="1"/>
    <col min="21" max="21" width="5.6640625" bestFit="1" customWidth="1"/>
    <col min="22" max="22" width="9" bestFit="1" customWidth="1"/>
  </cols>
  <sheetData>
    <row r="1" spans="1:22" x14ac:dyDescent="0.3">
      <c r="A1" s="121" t="s">
        <v>0</v>
      </c>
      <c r="B1" s="72"/>
      <c r="C1" s="72" t="s">
        <v>237</v>
      </c>
      <c r="D1" s="72"/>
      <c r="E1" s="72"/>
      <c r="F1" s="72"/>
      <c r="G1" s="72"/>
      <c r="H1" s="72"/>
      <c r="I1" s="72"/>
      <c r="J1" s="72"/>
      <c r="K1" s="72"/>
      <c r="L1" s="72"/>
      <c r="M1" s="72"/>
      <c r="N1" s="72"/>
      <c r="O1" s="72"/>
      <c r="P1" s="72"/>
      <c r="Q1" s="72"/>
      <c r="R1" s="72"/>
      <c r="S1" s="72"/>
      <c r="T1" s="72"/>
      <c r="U1" s="72"/>
      <c r="V1" s="72"/>
    </row>
    <row r="2" spans="1:22" ht="18" x14ac:dyDescent="0.35">
      <c r="A2" s="4" t="s">
        <v>2</v>
      </c>
      <c r="B2" s="5"/>
      <c r="C2" s="5"/>
      <c r="D2" s="5"/>
      <c r="E2" s="5"/>
      <c r="F2" s="5"/>
      <c r="G2" s="5"/>
      <c r="H2" s="5"/>
    </row>
    <row r="3" spans="1:22" ht="76.2" customHeight="1" x14ac:dyDescent="0.3">
      <c r="B3" s="111" t="s">
        <v>239</v>
      </c>
      <c r="C3" s="111" t="s">
        <v>239</v>
      </c>
      <c r="D3" s="111" t="s">
        <v>239</v>
      </c>
      <c r="E3" s="111" t="s">
        <v>239</v>
      </c>
      <c r="F3" s="111" t="s">
        <v>239</v>
      </c>
      <c r="G3" s="112"/>
      <c r="H3" s="111"/>
      <c r="I3" s="8"/>
      <c r="J3" s="8"/>
      <c r="K3" s="8"/>
      <c r="L3" s="8"/>
      <c r="M3" s="8"/>
      <c r="N3" s="8"/>
      <c r="O3" s="8"/>
      <c r="P3" s="8"/>
      <c r="Q3" s="8"/>
      <c r="R3" s="8"/>
      <c r="S3" s="8"/>
      <c r="T3" s="112"/>
      <c r="U3" s="8" t="s">
        <v>4</v>
      </c>
      <c r="V3" s="8" t="s">
        <v>5</v>
      </c>
    </row>
    <row r="4" spans="1:22" ht="15" thickBot="1" x14ac:dyDescent="0.35">
      <c r="A4" s="77" t="s">
        <v>6</v>
      </c>
      <c r="B4" s="78"/>
      <c r="C4" s="78"/>
      <c r="D4" s="78"/>
      <c r="E4" s="78"/>
      <c r="F4" s="78"/>
      <c r="G4" s="78"/>
      <c r="H4" s="78"/>
      <c r="I4" s="78"/>
      <c r="J4" s="78"/>
      <c r="K4" s="78"/>
      <c r="L4" s="78"/>
      <c r="M4" s="78"/>
      <c r="N4" s="78"/>
      <c r="O4" s="78"/>
      <c r="P4" s="78"/>
      <c r="Q4" s="78"/>
      <c r="R4" s="78"/>
      <c r="S4" s="78"/>
      <c r="T4" s="78"/>
      <c r="U4" s="78"/>
      <c r="V4" s="78"/>
    </row>
    <row r="5" spans="1:22" ht="57.6" x14ac:dyDescent="0.3">
      <c r="A5" s="11" t="s">
        <v>184</v>
      </c>
      <c r="B5" s="12"/>
      <c r="C5" s="12"/>
      <c r="D5" s="12"/>
      <c r="E5" s="12"/>
      <c r="F5" s="12"/>
      <c r="G5" s="12"/>
      <c r="H5" s="12"/>
      <c r="I5" s="12"/>
      <c r="J5" s="12"/>
      <c r="K5" s="12"/>
      <c r="L5" s="12"/>
      <c r="M5" s="12"/>
      <c r="N5" s="12"/>
      <c r="O5" s="12"/>
      <c r="P5" s="12"/>
      <c r="Q5" s="12"/>
      <c r="R5" s="12"/>
      <c r="S5" s="12"/>
      <c r="T5" s="12"/>
      <c r="U5" s="12"/>
      <c r="V5" s="13"/>
    </row>
    <row r="6" spans="1:22" ht="57.6" x14ac:dyDescent="0.3">
      <c r="A6" s="81" t="s">
        <v>185</v>
      </c>
      <c r="B6" s="82"/>
      <c r="C6" s="82"/>
      <c r="D6" s="82"/>
      <c r="E6" s="82"/>
      <c r="F6" s="82"/>
      <c r="G6" s="82"/>
      <c r="H6" s="82"/>
      <c r="I6" s="82"/>
      <c r="J6" s="82"/>
      <c r="K6" s="82"/>
      <c r="L6" s="82"/>
      <c r="M6" s="82"/>
      <c r="N6" s="82"/>
      <c r="O6" s="82"/>
      <c r="P6" s="82"/>
      <c r="Q6" s="82"/>
      <c r="R6" s="82"/>
      <c r="S6" s="82"/>
      <c r="T6" s="82"/>
      <c r="U6" s="82"/>
      <c r="V6" s="13"/>
    </row>
    <row r="7" spans="1:22" ht="43.2" x14ac:dyDescent="0.3">
      <c r="A7" s="18" t="s">
        <v>186</v>
      </c>
      <c r="B7" s="19"/>
      <c r="C7" s="19"/>
      <c r="D7" s="19"/>
      <c r="E7" s="19"/>
      <c r="F7" s="19"/>
      <c r="G7" s="19"/>
      <c r="H7" s="19"/>
      <c r="I7" s="19"/>
      <c r="J7" s="19"/>
      <c r="K7" s="19"/>
      <c r="L7" s="19"/>
      <c r="M7" s="19"/>
      <c r="N7" s="19"/>
      <c r="O7" s="19"/>
      <c r="P7" s="19"/>
      <c r="Q7" s="19"/>
      <c r="R7" s="19"/>
      <c r="S7" s="19"/>
      <c r="T7" s="19"/>
      <c r="U7" s="19"/>
      <c r="V7" s="13"/>
    </row>
    <row r="8" spans="1:22" ht="28.8" x14ac:dyDescent="0.3">
      <c r="A8" s="81" t="s">
        <v>187</v>
      </c>
      <c r="B8" s="82"/>
      <c r="C8" s="82"/>
      <c r="D8" s="82"/>
      <c r="E8" s="82"/>
      <c r="F8" s="82"/>
      <c r="G8" s="82"/>
      <c r="H8" s="82"/>
      <c r="I8" s="82"/>
      <c r="J8" s="82"/>
      <c r="K8" s="82"/>
      <c r="L8" s="82"/>
      <c r="M8" s="82"/>
      <c r="N8" s="82"/>
      <c r="O8" s="82"/>
      <c r="P8" s="82"/>
      <c r="Q8" s="82"/>
      <c r="R8" s="82"/>
      <c r="S8" s="82"/>
      <c r="T8" s="82"/>
      <c r="U8" s="82"/>
      <c r="V8" s="13"/>
    </row>
    <row r="9" spans="1:22" ht="57.6" x14ac:dyDescent="0.3">
      <c r="A9" s="18" t="s">
        <v>188</v>
      </c>
      <c r="B9" s="19"/>
      <c r="C9" s="19"/>
      <c r="D9" s="19"/>
      <c r="E9" s="19"/>
      <c r="F9" s="19"/>
      <c r="G9" s="19"/>
      <c r="H9" s="19"/>
      <c r="I9" s="19"/>
      <c r="J9" s="19"/>
      <c r="K9" s="19"/>
      <c r="L9" s="19"/>
      <c r="M9" s="19"/>
      <c r="N9" s="19"/>
      <c r="O9" s="19"/>
      <c r="P9" s="19"/>
      <c r="Q9" s="19"/>
      <c r="R9" s="19"/>
      <c r="S9" s="19"/>
      <c r="T9" s="19"/>
      <c r="U9" s="19"/>
      <c r="V9" s="13"/>
    </row>
    <row r="10" spans="1:22" ht="57.6" x14ac:dyDescent="0.3">
      <c r="A10" s="81" t="s">
        <v>189</v>
      </c>
      <c r="B10" s="82"/>
      <c r="C10" s="82"/>
      <c r="D10" s="82"/>
      <c r="E10" s="82"/>
      <c r="F10" s="82"/>
      <c r="G10" s="82"/>
      <c r="H10" s="82"/>
      <c r="I10" s="82"/>
      <c r="J10" s="82"/>
      <c r="K10" s="82"/>
      <c r="L10" s="82"/>
      <c r="M10" s="82"/>
      <c r="N10" s="82"/>
      <c r="O10" s="82"/>
      <c r="P10" s="82"/>
      <c r="Q10" s="82"/>
      <c r="R10" s="82"/>
      <c r="S10" s="82"/>
      <c r="T10" s="82"/>
      <c r="U10" s="82"/>
      <c r="V10" s="13"/>
    </row>
    <row r="11" spans="1:22" ht="72" x14ac:dyDescent="0.3">
      <c r="A11" s="18" t="s">
        <v>190</v>
      </c>
      <c r="B11" s="19"/>
      <c r="C11" s="19"/>
      <c r="D11" s="19"/>
      <c r="E11" s="19"/>
      <c r="F11" s="19"/>
      <c r="G11" s="19"/>
      <c r="H11" s="19"/>
      <c r="I11" s="19"/>
      <c r="J11" s="19"/>
      <c r="K11" s="19"/>
      <c r="L11" s="19"/>
      <c r="M11" s="19"/>
      <c r="N11" s="19"/>
      <c r="O11" s="19"/>
      <c r="P11" s="19"/>
      <c r="Q11" s="19"/>
      <c r="R11" s="19"/>
      <c r="S11" s="19"/>
      <c r="T11" s="19"/>
      <c r="U11" s="19"/>
      <c r="V11" s="13"/>
    </row>
    <row r="12" spans="1:22" ht="43.2" x14ac:dyDescent="0.3">
      <c r="A12" s="113" t="s">
        <v>140</v>
      </c>
      <c r="B12" s="106"/>
      <c r="C12" s="106"/>
      <c r="D12" s="106"/>
      <c r="E12" s="106"/>
      <c r="F12" s="106"/>
      <c r="G12" s="106"/>
      <c r="H12" s="106"/>
      <c r="I12" s="106"/>
      <c r="J12" s="106"/>
      <c r="K12" s="106"/>
      <c r="L12" s="106"/>
      <c r="M12" s="106"/>
      <c r="N12" s="106"/>
      <c r="O12" s="106"/>
      <c r="P12" s="106"/>
      <c r="Q12" s="106"/>
      <c r="R12" s="106"/>
      <c r="S12" s="106"/>
      <c r="T12" s="106"/>
      <c r="U12" s="106"/>
      <c r="V12" s="13"/>
    </row>
    <row r="13" spans="1:22" ht="15" thickBot="1" x14ac:dyDescent="0.35">
      <c r="A13" s="114" t="s">
        <v>191</v>
      </c>
      <c r="B13" s="115"/>
      <c r="C13" s="115"/>
      <c r="D13" s="115"/>
      <c r="E13" s="115"/>
      <c r="F13" s="115"/>
      <c r="G13" s="115"/>
      <c r="H13" s="115"/>
      <c r="I13" s="115"/>
      <c r="J13" s="115"/>
      <c r="K13" s="115"/>
      <c r="L13" s="115"/>
      <c r="M13" s="115"/>
      <c r="N13" s="115"/>
      <c r="O13" s="115"/>
      <c r="P13" s="115"/>
      <c r="Q13" s="115"/>
      <c r="R13" s="115"/>
      <c r="S13" s="115"/>
      <c r="T13" s="115"/>
      <c r="U13" s="115"/>
      <c r="V13" s="13">
        <f t="shared" ref="V13:V30" si="0">U13/21*100</f>
        <v>0</v>
      </c>
    </row>
    <row r="14" spans="1:22" ht="86.4" x14ac:dyDescent="0.3">
      <c r="A14" s="11" t="s">
        <v>192</v>
      </c>
      <c r="B14" s="12"/>
      <c r="C14" s="12"/>
      <c r="D14" s="12"/>
      <c r="E14" s="12"/>
      <c r="F14" s="12"/>
      <c r="G14" s="12"/>
      <c r="H14" s="12"/>
      <c r="I14" s="12"/>
      <c r="J14" s="12"/>
      <c r="K14" s="12"/>
      <c r="L14" s="12"/>
      <c r="M14" s="12"/>
      <c r="N14" s="12"/>
      <c r="O14" s="12"/>
      <c r="P14" s="12"/>
      <c r="Q14" s="12"/>
      <c r="R14" s="12"/>
      <c r="S14" s="12"/>
      <c r="T14" s="12"/>
      <c r="U14" s="12"/>
      <c r="V14" s="13"/>
    </row>
    <row r="15" spans="1:22" ht="43.2" x14ac:dyDescent="0.3">
      <c r="A15" s="81" t="s">
        <v>193</v>
      </c>
      <c r="B15" s="82"/>
      <c r="C15" s="82"/>
      <c r="D15" s="82"/>
      <c r="E15" s="82"/>
      <c r="F15" s="82"/>
      <c r="G15" s="82"/>
      <c r="H15" s="82"/>
      <c r="I15" s="82"/>
      <c r="J15" s="82"/>
      <c r="K15" s="82"/>
      <c r="L15" s="82"/>
      <c r="M15" s="82"/>
      <c r="N15" s="82"/>
      <c r="O15" s="82"/>
      <c r="P15" s="82"/>
      <c r="Q15" s="82"/>
      <c r="R15" s="82"/>
      <c r="S15" s="82"/>
      <c r="T15" s="82"/>
      <c r="U15" s="82"/>
      <c r="V15" s="13"/>
    </row>
    <row r="16" spans="1:22" ht="43.2" x14ac:dyDescent="0.3">
      <c r="A16" s="18" t="s">
        <v>194</v>
      </c>
      <c r="B16" s="19"/>
      <c r="C16" s="19"/>
      <c r="D16" s="19"/>
      <c r="E16" s="19"/>
      <c r="F16" s="19"/>
      <c r="G16" s="19"/>
      <c r="H16" s="19"/>
      <c r="I16" s="19"/>
      <c r="J16" s="19"/>
      <c r="K16" s="19"/>
      <c r="L16" s="19"/>
      <c r="M16" s="19"/>
      <c r="N16" s="19"/>
      <c r="O16" s="19"/>
      <c r="P16" s="19"/>
      <c r="Q16" s="19"/>
      <c r="R16" s="19"/>
      <c r="S16" s="19"/>
      <c r="T16" s="19"/>
      <c r="U16" s="19"/>
      <c r="V16" s="13"/>
    </row>
    <row r="17" spans="1:28" ht="28.8" x14ac:dyDescent="0.3">
      <c r="A17" s="81" t="s">
        <v>195</v>
      </c>
      <c r="B17" s="82"/>
      <c r="C17" s="82"/>
      <c r="D17" s="82"/>
      <c r="E17" s="82"/>
      <c r="F17" s="82"/>
      <c r="G17" s="82"/>
      <c r="H17" s="82"/>
      <c r="I17" s="82"/>
      <c r="J17" s="82"/>
      <c r="K17" s="82"/>
      <c r="L17" s="82"/>
      <c r="M17" s="82"/>
      <c r="N17" s="82"/>
      <c r="O17" s="82"/>
      <c r="P17" s="82"/>
      <c r="Q17" s="82"/>
      <c r="R17" s="82"/>
      <c r="S17" s="82"/>
      <c r="T17" s="82"/>
      <c r="U17" s="82"/>
      <c r="V17" s="13"/>
    </row>
    <row r="18" spans="1:28" ht="28.8" x14ac:dyDescent="0.3">
      <c r="A18" s="18" t="s">
        <v>196</v>
      </c>
      <c r="B18" s="19"/>
      <c r="C18" s="19"/>
      <c r="D18" s="19"/>
      <c r="E18" s="19"/>
      <c r="F18" s="19"/>
      <c r="G18" s="19"/>
      <c r="H18" s="19"/>
      <c r="I18" s="19"/>
      <c r="J18" s="19"/>
      <c r="K18" s="19"/>
      <c r="L18" s="19"/>
      <c r="M18" s="19"/>
      <c r="N18" s="19"/>
      <c r="O18" s="19"/>
      <c r="P18" s="19"/>
      <c r="Q18" s="19"/>
      <c r="R18" s="19"/>
      <c r="S18" s="19"/>
      <c r="T18" s="19"/>
      <c r="U18" s="19"/>
      <c r="V18" s="13"/>
    </row>
    <row r="19" spans="1:28" ht="28.8" x14ac:dyDescent="0.3">
      <c r="A19" s="81" t="s">
        <v>197</v>
      </c>
      <c r="B19" s="82"/>
      <c r="C19" s="82"/>
      <c r="D19" s="82"/>
      <c r="E19" s="82"/>
      <c r="F19" s="82"/>
      <c r="G19" s="82"/>
      <c r="H19" s="82"/>
      <c r="I19" s="82"/>
      <c r="J19" s="82"/>
      <c r="K19" s="82"/>
      <c r="L19" s="82"/>
      <c r="M19" s="82"/>
      <c r="N19" s="82"/>
      <c r="O19" s="82"/>
      <c r="P19" s="82"/>
      <c r="Q19" s="82"/>
      <c r="R19" s="82"/>
      <c r="S19" s="82"/>
      <c r="T19" s="82"/>
      <c r="U19" s="82"/>
      <c r="V19" s="13"/>
      <c r="AB19" s="118"/>
    </row>
    <row r="20" spans="1:28" ht="72" x14ac:dyDescent="0.3">
      <c r="A20" s="31" t="s">
        <v>198</v>
      </c>
      <c r="B20" s="32"/>
      <c r="C20" s="32"/>
      <c r="D20" s="32"/>
      <c r="E20" s="32"/>
      <c r="F20" s="32"/>
      <c r="G20" s="32"/>
      <c r="H20" s="32"/>
      <c r="I20" s="32"/>
      <c r="J20" s="32"/>
      <c r="K20" s="32"/>
      <c r="L20" s="32"/>
      <c r="M20" s="32"/>
      <c r="N20" s="32"/>
      <c r="O20" s="32"/>
      <c r="P20" s="32"/>
      <c r="Q20" s="32"/>
      <c r="R20" s="32"/>
      <c r="S20" s="32"/>
      <c r="T20" s="32"/>
      <c r="U20" s="32"/>
      <c r="V20" s="13"/>
    </row>
    <row r="21" spans="1:28" ht="31.2" customHeight="1" thickBot="1" x14ac:dyDescent="0.35">
      <c r="A21" s="119" t="s">
        <v>199</v>
      </c>
      <c r="B21" s="120"/>
      <c r="C21" s="120"/>
      <c r="D21" s="120"/>
      <c r="E21" s="120"/>
      <c r="F21" s="120"/>
      <c r="G21" s="120"/>
      <c r="H21" s="120"/>
      <c r="I21" s="120"/>
      <c r="J21" s="120"/>
      <c r="K21" s="120"/>
      <c r="L21" s="120"/>
      <c r="M21" s="120"/>
      <c r="N21" s="120"/>
      <c r="O21" s="120"/>
      <c r="P21" s="120"/>
      <c r="Q21" s="120"/>
      <c r="R21" s="120"/>
      <c r="S21" s="120"/>
      <c r="T21" s="120"/>
      <c r="U21" s="120"/>
      <c r="V21" s="13"/>
    </row>
    <row r="22" spans="1:28" ht="43.2" x14ac:dyDescent="0.3">
      <c r="A22" s="11" t="s">
        <v>148</v>
      </c>
      <c r="B22" s="12"/>
      <c r="C22" s="12"/>
      <c r="D22" s="12"/>
      <c r="E22" s="12"/>
      <c r="F22" s="12"/>
      <c r="G22" s="12"/>
      <c r="H22" s="12"/>
      <c r="I22" s="12"/>
      <c r="J22" s="12"/>
      <c r="K22" s="12"/>
      <c r="L22" s="12"/>
      <c r="M22" s="12"/>
      <c r="N22" s="12"/>
      <c r="O22" s="12"/>
      <c r="P22" s="12"/>
      <c r="Q22" s="12"/>
      <c r="R22" s="12"/>
      <c r="S22" s="12"/>
      <c r="T22" s="12"/>
      <c r="U22" s="12"/>
      <c r="V22" s="13"/>
    </row>
    <row r="23" spans="1:28" ht="43.2" x14ac:dyDescent="0.3">
      <c r="A23" s="81" t="s">
        <v>149</v>
      </c>
      <c r="B23" s="82"/>
      <c r="C23" s="82"/>
      <c r="D23" s="82"/>
      <c r="E23" s="82"/>
      <c r="F23" s="82"/>
      <c r="G23" s="82"/>
      <c r="H23" s="82"/>
      <c r="I23" s="82"/>
      <c r="J23" s="82"/>
      <c r="K23" s="82"/>
      <c r="L23" s="82"/>
      <c r="M23" s="82"/>
      <c r="N23" s="82"/>
      <c r="O23" s="82"/>
      <c r="P23" s="82"/>
      <c r="Q23" s="82"/>
      <c r="R23" s="82"/>
      <c r="S23" s="82"/>
      <c r="T23" s="82"/>
      <c r="U23" s="82"/>
      <c r="V23" s="13"/>
    </row>
    <row r="24" spans="1:28" ht="28.8" x14ac:dyDescent="0.3">
      <c r="A24" s="18" t="s">
        <v>151</v>
      </c>
      <c r="B24" s="19"/>
      <c r="C24" s="19"/>
      <c r="D24" s="19"/>
      <c r="E24" s="19"/>
      <c r="F24" s="19"/>
      <c r="G24" s="19"/>
      <c r="H24" s="19"/>
      <c r="I24" s="19"/>
      <c r="J24" s="19"/>
      <c r="K24" s="19"/>
      <c r="L24" s="19"/>
      <c r="M24" s="19"/>
      <c r="N24" s="19"/>
      <c r="O24" s="19"/>
      <c r="P24" s="19"/>
      <c r="Q24" s="19"/>
      <c r="R24" s="19"/>
      <c r="S24" s="19"/>
      <c r="T24" s="19"/>
      <c r="U24" s="19"/>
      <c r="V24" s="13"/>
    </row>
    <row r="25" spans="1:28" x14ac:dyDescent="0.3">
      <c r="A25" s="81" t="s">
        <v>200</v>
      </c>
      <c r="B25" s="82"/>
      <c r="C25" s="82"/>
      <c r="D25" s="82"/>
      <c r="E25" s="82"/>
      <c r="F25" s="82"/>
      <c r="G25" s="82"/>
      <c r="H25" s="82"/>
      <c r="I25" s="82"/>
      <c r="J25" s="82"/>
      <c r="K25" s="82"/>
      <c r="L25" s="82"/>
      <c r="M25" s="82"/>
      <c r="N25" s="82"/>
      <c r="O25" s="82"/>
      <c r="P25" s="82"/>
      <c r="Q25" s="82"/>
      <c r="R25" s="82"/>
      <c r="S25" s="82"/>
      <c r="T25" s="82"/>
      <c r="U25" s="82"/>
      <c r="V25" s="13"/>
    </row>
    <row r="26" spans="1:28" ht="28.8" x14ac:dyDescent="0.3">
      <c r="A26" s="18" t="s">
        <v>152</v>
      </c>
      <c r="B26" s="19"/>
      <c r="C26" s="19"/>
      <c r="D26" s="19"/>
      <c r="E26" s="19"/>
      <c r="F26" s="19"/>
      <c r="G26" s="19"/>
      <c r="H26" s="19"/>
      <c r="I26" s="19"/>
      <c r="J26" s="19"/>
      <c r="K26" s="19"/>
      <c r="L26" s="19"/>
      <c r="M26" s="19"/>
      <c r="N26" s="19"/>
      <c r="O26" s="19"/>
      <c r="P26" s="19"/>
      <c r="Q26" s="19"/>
      <c r="R26" s="19"/>
      <c r="S26" s="19"/>
      <c r="T26" s="19"/>
      <c r="U26" s="19"/>
      <c r="V26" s="13"/>
    </row>
    <row r="27" spans="1:28" ht="72" x14ac:dyDescent="0.3">
      <c r="A27" s="81" t="s">
        <v>201</v>
      </c>
      <c r="B27" s="82"/>
      <c r="C27" s="82"/>
      <c r="D27" s="82"/>
      <c r="E27" s="82"/>
      <c r="F27" s="82"/>
      <c r="G27" s="82"/>
      <c r="H27" s="82"/>
      <c r="I27" s="82"/>
      <c r="J27" s="82"/>
      <c r="K27" s="82"/>
      <c r="L27" s="82"/>
      <c r="M27" s="82"/>
      <c r="N27" s="82"/>
      <c r="O27" s="82"/>
      <c r="P27" s="82"/>
      <c r="Q27" s="82"/>
      <c r="R27" s="82"/>
      <c r="S27" s="82"/>
      <c r="T27" s="82"/>
      <c r="U27" s="82"/>
      <c r="V27" s="13"/>
    </row>
    <row r="28" spans="1:28" ht="57.6" x14ac:dyDescent="0.3">
      <c r="A28" s="18" t="s">
        <v>202</v>
      </c>
      <c r="B28" s="19"/>
      <c r="C28" s="19"/>
      <c r="D28" s="19"/>
      <c r="E28" s="19"/>
      <c r="F28" s="19"/>
      <c r="G28" s="19"/>
      <c r="H28" s="19"/>
      <c r="I28" s="19"/>
      <c r="J28" s="19"/>
      <c r="K28" s="19"/>
      <c r="L28" s="19"/>
      <c r="M28" s="19"/>
      <c r="N28" s="19"/>
      <c r="O28" s="19"/>
      <c r="P28" s="19"/>
      <c r="Q28" s="19"/>
      <c r="R28" s="19"/>
      <c r="S28" s="19"/>
      <c r="T28" s="19"/>
      <c r="U28" s="19"/>
      <c r="V28" s="13"/>
    </row>
    <row r="29" spans="1:28" x14ac:dyDescent="0.3">
      <c r="A29" s="96" t="s">
        <v>4</v>
      </c>
      <c r="B29" s="99">
        <f t="shared" ref="B29:T29" si="1">SUM(B5:B28)</f>
        <v>0</v>
      </c>
      <c r="C29" s="99">
        <f t="shared" si="1"/>
        <v>0</v>
      </c>
      <c r="D29" s="99">
        <f t="shared" si="1"/>
        <v>0</v>
      </c>
      <c r="E29" s="99">
        <f t="shared" si="1"/>
        <v>0</v>
      </c>
      <c r="F29" s="99"/>
      <c r="G29" s="99">
        <f t="shared" si="1"/>
        <v>0</v>
      </c>
      <c r="H29" s="99">
        <f t="shared" si="1"/>
        <v>0</v>
      </c>
      <c r="I29" s="99">
        <f t="shared" si="1"/>
        <v>0</v>
      </c>
      <c r="J29" s="99">
        <f t="shared" si="1"/>
        <v>0</v>
      </c>
      <c r="K29" s="99">
        <f t="shared" si="1"/>
        <v>0</v>
      </c>
      <c r="L29" s="99">
        <f t="shared" si="1"/>
        <v>0</v>
      </c>
      <c r="M29" s="99">
        <f t="shared" si="1"/>
        <v>0</v>
      </c>
      <c r="N29" s="99">
        <f t="shared" si="1"/>
        <v>0</v>
      </c>
      <c r="O29" s="99">
        <f t="shared" si="1"/>
        <v>0</v>
      </c>
      <c r="P29" s="99">
        <f t="shared" si="1"/>
        <v>0</v>
      </c>
      <c r="Q29" s="99">
        <f t="shared" si="1"/>
        <v>0</v>
      </c>
      <c r="R29" s="99">
        <f t="shared" si="1"/>
        <v>0</v>
      </c>
      <c r="S29" s="99">
        <f t="shared" si="1"/>
        <v>0</v>
      </c>
      <c r="T29" s="99">
        <f t="shared" si="1"/>
        <v>0</v>
      </c>
      <c r="U29" s="117"/>
      <c r="V29" s="13">
        <f t="shared" si="0"/>
        <v>0</v>
      </c>
    </row>
    <row r="30" spans="1:28" x14ac:dyDescent="0.3">
      <c r="A30" s="96" t="s">
        <v>5</v>
      </c>
      <c r="B30" s="99">
        <f t="shared" ref="B30:T30" si="2">B29/66*100</f>
        <v>0</v>
      </c>
      <c r="C30" s="99">
        <f t="shared" si="2"/>
        <v>0</v>
      </c>
      <c r="D30" s="99">
        <f t="shared" si="2"/>
        <v>0</v>
      </c>
      <c r="E30" s="99">
        <f t="shared" si="2"/>
        <v>0</v>
      </c>
      <c r="F30" s="99">
        <f t="shared" si="2"/>
        <v>0</v>
      </c>
      <c r="G30" s="99">
        <f t="shared" si="2"/>
        <v>0</v>
      </c>
      <c r="H30" s="99">
        <f t="shared" si="2"/>
        <v>0</v>
      </c>
      <c r="I30" s="99">
        <f t="shared" si="2"/>
        <v>0</v>
      </c>
      <c r="J30" s="99">
        <f t="shared" si="2"/>
        <v>0</v>
      </c>
      <c r="K30" s="99">
        <f t="shared" si="2"/>
        <v>0</v>
      </c>
      <c r="L30" s="99">
        <f t="shared" si="2"/>
        <v>0</v>
      </c>
      <c r="M30" s="99">
        <f t="shared" si="2"/>
        <v>0</v>
      </c>
      <c r="N30" s="99">
        <f t="shared" si="2"/>
        <v>0</v>
      </c>
      <c r="O30" s="99">
        <f t="shared" si="2"/>
        <v>0</v>
      </c>
      <c r="P30" s="99">
        <f t="shared" si="2"/>
        <v>0</v>
      </c>
      <c r="Q30" s="99">
        <f t="shared" si="2"/>
        <v>0</v>
      </c>
      <c r="R30" s="99">
        <f t="shared" si="2"/>
        <v>0</v>
      </c>
      <c r="S30" s="99">
        <f t="shared" si="2"/>
        <v>0</v>
      </c>
      <c r="T30" s="99">
        <f t="shared" si="2"/>
        <v>0</v>
      </c>
      <c r="U30" s="117"/>
      <c r="V30" s="13">
        <f t="shared" si="0"/>
        <v>0</v>
      </c>
    </row>
  </sheetData>
  <conditionalFormatting sqref="B5:T28">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98" zoomScaleNormal="98" workbookViewId="0">
      <selection activeCell="G35" sqref="G35"/>
    </sheetView>
  </sheetViews>
  <sheetFormatPr defaultRowHeight="14.4" x14ac:dyDescent="0.3"/>
  <cols>
    <col min="1" max="1" width="42.6640625" style="6" customWidth="1"/>
    <col min="2" max="20" width="3.6640625" customWidth="1"/>
    <col min="21" max="21" width="5.44140625" bestFit="1" customWidth="1"/>
    <col min="22" max="22" width="8.5546875" bestFit="1" customWidth="1"/>
  </cols>
  <sheetData>
    <row r="1" spans="1:22" ht="21" x14ac:dyDescent="0.4">
      <c r="A1" s="110" t="s">
        <v>0</v>
      </c>
      <c r="B1" s="72" t="s">
        <v>238</v>
      </c>
      <c r="C1" s="72"/>
      <c r="D1" s="72"/>
      <c r="E1" s="72"/>
      <c r="F1" s="72"/>
      <c r="G1" s="72"/>
      <c r="H1" s="72"/>
      <c r="I1" s="72"/>
      <c r="J1" s="72"/>
      <c r="K1" s="72"/>
      <c r="L1" s="72"/>
      <c r="M1" s="72"/>
      <c r="N1" s="72"/>
      <c r="O1" s="72"/>
      <c r="P1" s="72"/>
      <c r="Q1" s="72"/>
      <c r="R1" s="72"/>
      <c r="S1" s="72"/>
      <c r="T1" s="72"/>
      <c r="U1" s="72"/>
      <c r="V1" s="72"/>
    </row>
    <row r="2" spans="1:22" ht="18" x14ac:dyDescent="0.35">
      <c r="A2" s="4" t="s">
        <v>2</v>
      </c>
      <c r="B2" s="5"/>
      <c r="C2" s="5"/>
      <c r="D2" s="5"/>
      <c r="E2" s="5"/>
      <c r="F2" s="5"/>
      <c r="G2" s="5"/>
      <c r="H2" s="5"/>
      <c r="I2" s="5"/>
      <c r="J2" s="5"/>
      <c r="K2" s="5"/>
      <c r="L2" s="5"/>
      <c r="M2" s="5"/>
      <c r="N2" s="5"/>
      <c r="O2" s="5"/>
      <c r="P2" s="5"/>
      <c r="Q2" s="5"/>
      <c r="R2" s="5"/>
      <c r="S2" s="5"/>
      <c r="T2" s="5"/>
    </row>
    <row r="3" spans="1:22" ht="94.5" customHeight="1" x14ac:dyDescent="0.3">
      <c r="B3" s="111" t="s">
        <v>239</v>
      </c>
      <c r="C3" s="111"/>
      <c r="D3" s="111"/>
      <c r="E3" s="111"/>
      <c r="F3" s="111"/>
      <c r="G3" s="112"/>
      <c r="H3" s="111"/>
      <c r="I3" s="8"/>
      <c r="J3" s="8"/>
      <c r="K3" s="8"/>
      <c r="L3" s="8"/>
      <c r="M3" s="8"/>
      <c r="N3" s="8"/>
      <c r="O3" s="8"/>
      <c r="P3" s="8"/>
      <c r="Q3" s="8"/>
      <c r="R3" s="8"/>
      <c r="S3" s="8"/>
      <c r="T3" s="112"/>
      <c r="U3" s="8" t="s">
        <v>4</v>
      </c>
      <c r="V3" s="8"/>
    </row>
    <row r="4" spans="1:22" ht="15" thickBot="1" x14ac:dyDescent="0.35">
      <c r="A4" s="77" t="s">
        <v>203</v>
      </c>
      <c r="B4" s="78"/>
      <c r="C4" s="78"/>
      <c r="D4" s="78"/>
      <c r="E4" s="78"/>
      <c r="F4" s="78"/>
      <c r="G4" s="78"/>
      <c r="H4" s="78"/>
      <c r="I4" s="78"/>
      <c r="J4" s="78"/>
      <c r="K4" s="78"/>
      <c r="L4" s="78"/>
      <c r="M4" s="78"/>
      <c r="N4" s="78"/>
      <c r="O4" s="78"/>
      <c r="P4" s="78"/>
      <c r="Q4" s="78"/>
      <c r="R4" s="78"/>
      <c r="S4" s="78"/>
      <c r="T4" s="78"/>
      <c r="U4" s="78"/>
      <c r="V4" s="78"/>
    </row>
    <row r="5" spans="1:22" ht="43.2" x14ac:dyDescent="0.3">
      <c r="A5" s="11" t="s">
        <v>204</v>
      </c>
      <c r="B5" s="12"/>
      <c r="C5" s="12"/>
      <c r="D5" s="12"/>
      <c r="E5" s="12"/>
      <c r="F5" s="12"/>
      <c r="G5" s="12"/>
      <c r="H5" s="12"/>
      <c r="I5" s="12"/>
      <c r="J5" s="12"/>
      <c r="K5" s="12"/>
      <c r="L5" s="12"/>
      <c r="M5" s="12"/>
      <c r="N5" s="12"/>
      <c r="O5" s="12"/>
      <c r="P5" s="12"/>
      <c r="Q5" s="12"/>
      <c r="R5" s="12"/>
      <c r="S5" s="12"/>
      <c r="T5" s="12"/>
      <c r="U5" s="12"/>
      <c r="V5" s="13"/>
    </row>
    <row r="6" spans="1:22" ht="57.6" x14ac:dyDescent="0.3">
      <c r="A6" s="81" t="s">
        <v>205</v>
      </c>
      <c r="B6" s="82"/>
      <c r="C6" s="82"/>
      <c r="D6" s="82"/>
      <c r="E6" s="82"/>
      <c r="F6" s="82"/>
      <c r="G6" s="82"/>
      <c r="H6" s="82"/>
      <c r="I6" s="82"/>
      <c r="J6" s="82"/>
      <c r="K6" s="82"/>
      <c r="L6" s="82"/>
      <c r="M6" s="82"/>
      <c r="N6" s="82"/>
      <c r="O6" s="82"/>
      <c r="P6" s="82"/>
      <c r="Q6" s="82"/>
      <c r="R6" s="82"/>
      <c r="S6" s="82"/>
      <c r="T6" s="82"/>
      <c r="U6" s="82"/>
      <c r="V6" s="13"/>
    </row>
    <row r="7" spans="1:22" x14ac:dyDescent="0.3">
      <c r="A7" s="18" t="s">
        <v>206</v>
      </c>
      <c r="B7" s="19"/>
      <c r="C7" s="19"/>
      <c r="D7" s="19"/>
      <c r="E7" s="19"/>
      <c r="F7" s="19"/>
      <c r="G7" s="19"/>
      <c r="H7" s="19"/>
      <c r="I7" s="19"/>
      <c r="J7" s="19"/>
      <c r="K7" s="19"/>
      <c r="L7" s="19"/>
      <c r="M7" s="19"/>
      <c r="N7" s="19"/>
      <c r="O7" s="19"/>
      <c r="P7" s="19"/>
      <c r="Q7" s="19"/>
      <c r="R7" s="19"/>
      <c r="S7" s="19"/>
      <c r="T7" s="19"/>
      <c r="U7" s="19"/>
      <c r="V7" s="13"/>
    </row>
    <row r="8" spans="1:22" ht="28.8" x14ac:dyDescent="0.3">
      <c r="A8" s="81" t="s">
        <v>207</v>
      </c>
      <c r="B8" s="82"/>
      <c r="C8" s="82"/>
      <c r="D8" s="82"/>
      <c r="E8" s="82"/>
      <c r="F8" s="82"/>
      <c r="G8" s="82"/>
      <c r="H8" s="82"/>
      <c r="I8" s="82"/>
      <c r="J8" s="82"/>
      <c r="K8" s="82"/>
      <c r="L8" s="82"/>
      <c r="M8" s="82"/>
      <c r="N8" s="82"/>
      <c r="O8" s="82"/>
      <c r="P8" s="82"/>
      <c r="Q8" s="82"/>
      <c r="R8" s="82"/>
      <c r="S8" s="82"/>
      <c r="T8" s="82"/>
      <c r="U8" s="82"/>
      <c r="V8" s="13"/>
    </row>
    <row r="9" spans="1:22" ht="28.8" x14ac:dyDescent="0.3">
      <c r="A9" s="18" t="s">
        <v>208</v>
      </c>
      <c r="B9" s="19"/>
      <c r="C9" s="19"/>
      <c r="D9" s="19"/>
      <c r="E9" s="19"/>
      <c r="F9" s="19"/>
      <c r="G9" s="19"/>
      <c r="H9" s="19"/>
      <c r="I9" s="19"/>
      <c r="J9" s="19"/>
      <c r="K9" s="19"/>
      <c r="L9" s="19"/>
      <c r="M9" s="19"/>
      <c r="N9" s="19"/>
      <c r="O9" s="19"/>
      <c r="P9" s="19"/>
      <c r="Q9" s="19"/>
      <c r="R9" s="19"/>
      <c r="S9" s="19"/>
      <c r="T9" s="19"/>
      <c r="U9" s="19"/>
      <c r="V9" s="13"/>
    </row>
    <row r="10" spans="1:22" ht="28.8" x14ac:dyDescent="0.3">
      <c r="A10" s="81" t="s">
        <v>209</v>
      </c>
      <c r="B10" s="82"/>
      <c r="C10" s="82"/>
      <c r="D10" s="82"/>
      <c r="E10" s="82"/>
      <c r="F10" s="82"/>
      <c r="G10" s="82"/>
      <c r="H10" s="82"/>
      <c r="I10" s="82"/>
      <c r="J10" s="82"/>
      <c r="K10" s="82"/>
      <c r="L10" s="82"/>
      <c r="M10" s="82"/>
      <c r="N10" s="82"/>
      <c r="O10" s="82"/>
      <c r="P10" s="82"/>
      <c r="Q10" s="82"/>
      <c r="R10" s="82"/>
      <c r="S10" s="82"/>
      <c r="T10" s="82"/>
      <c r="U10" s="82"/>
      <c r="V10" s="13"/>
    </row>
    <row r="11" spans="1:22" ht="28.8" x14ac:dyDescent="0.3">
      <c r="A11" s="18" t="s">
        <v>210</v>
      </c>
      <c r="B11" s="19"/>
      <c r="C11" s="19"/>
      <c r="D11" s="19"/>
      <c r="E11" s="19"/>
      <c r="F11" s="19"/>
      <c r="G11" s="19"/>
      <c r="H11" s="19"/>
      <c r="I11" s="19"/>
      <c r="J11" s="19"/>
      <c r="K11" s="19"/>
      <c r="L11" s="19"/>
      <c r="M11" s="19"/>
      <c r="N11" s="19"/>
      <c r="O11" s="19"/>
      <c r="P11" s="19"/>
      <c r="Q11" s="19"/>
      <c r="R11" s="19"/>
      <c r="S11" s="19"/>
      <c r="T11" s="19"/>
      <c r="U11" s="19"/>
      <c r="V11" s="13"/>
    </row>
    <row r="12" spans="1:22" ht="43.2" x14ac:dyDescent="0.3">
      <c r="A12" s="113" t="s">
        <v>211</v>
      </c>
      <c r="B12" s="106"/>
      <c r="C12" s="106"/>
      <c r="D12" s="106"/>
      <c r="E12" s="106"/>
      <c r="F12" s="106"/>
      <c r="G12" s="106"/>
      <c r="H12" s="106"/>
      <c r="I12" s="106"/>
      <c r="J12" s="106"/>
      <c r="K12" s="106"/>
      <c r="L12" s="106"/>
      <c r="M12" s="106"/>
      <c r="N12" s="106"/>
      <c r="O12" s="106"/>
      <c r="P12" s="106"/>
      <c r="Q12" s="106"/>
      <c r="R12" s="106"/>
      <c r="S12" s="106"/>
      <c r="T12" s="106"/>
      <c r="U12" s="106"/>
      <c r="V12" s="13"/>
    </row>
    <row r="13" spans="1:22" ht="15" thickBot="1" x14ac:dyDescent="0.35">
      <c r="A13" s="77" t="s">
        <v>32</v>
      </c>
      <c r="B13" s="87"/>
      <c r="C13" s="87"/>
      <c r="D13" s="87"/>
      <c r="E13" s="87"/>
      <c r="F13" s="87"/>
      <c r="G13" s="87"/>
      <c r="H13" s="87"/>
      <c r="I13" s="87"/>
      <c r="J13" s="87"/>
      <c r="K13" s="87"/>
      <c r="L13" s="87"/>
      <c r="M13" s="87"/>
      <c r="N13" s="87"/>
      <c r="O13" s="87"/>
      <c r="P13" s="87"/>
      <c r="Q13" s="87"/>
      <c r="R13" s="87"/>
      <c r="S13" s="87"/>
      <c r="T13" s="87"/>
      <c r="U13" s="87"/>
      <c r="V13" s="13">
        <f t="shared" ref="V13:V31" si="0">U13/21*100</f>
        <v>0</v>
      </c>
    </row>
    <row r="14" spans="1:22" ht="28.8" x14ac:dyDescent="0.3">
      <c r="A14" s="11" t="s">
        <v>212</v>
      </c>
      <c r="B14" s="12"/>
      <c r="C14" s="12"/>
      <c r="D14" s="12"/>
      <c r="E14" s="12"/>
      <c r="F14" s="12"/>
      <c r="G14" s="12"/>
      <c r="H14" s="12"/>
      <c r="I14" s="12"/>
      <c r="J14" s="12"/>
      <c r="K14" s="12"/>
      <c r="L14" s="12"/>
      <c r="M14" s="12"/>
      <c r="N14" s="12"/>
      <c r="O14" s="12"/>
      <c r="P14" s="12"/>
      <c r="Q14" s="12"/>
      <c r="R14" s="12"/>
      <c r="S14" s="12"/>
      <c r="T14" s="12"/>
      <c r="U14" s="12"/>
      <c r="V14" s="13"/>
    </row>
    <row r="15" spans="1:22" ht="57.6" x14ac:dyDescent="0.3">
      <c r="A15" s="81" t="s">
        <v>213</v>
      </c>
      <c r="B15" s="82"/>
      <c r="C15" s="82"/>
      <c r="D15" s="82"/>
      <c r="E15" s="82"/>
      <c r="F15" s="82"/>
      <c r="G15" s="82"/>
      <c r="H15" s="82"/>
      <c r="I15" s="82"/>
      <c r="J15" s="82"/>
      <c r="K15" s="82"/>
      <c r="L15" s="82"/>
      <c r="M15" s="82"/>
      <c r="N15" s="82"/>
      <c r="O15" s="82"/>
      <c r="P15" s="82"/>
      <c r="Q15" s="82"/>
      <c r="R15" s="82"/>
      <c r="S15" s="82"/>
      <c r="T15" s="82"/>
      <c r="U15" s="82"/>
      <c r="V15" s="13"/>
    </row>
    <row r="16" spans="1:22" ht="43.2" x14ac:dyDescent="0.3">
      <c r="A16" s="18" t="s">
        <v>214</v>
      </c>
      <c r="B16" s="19"/>
      <c r="C16" s="19"/>
      <c r="D16" s="19"/>
      <c r="E16" s="19"/>
      <c r="F16" s="19"/>
      <c r="G16" s="19"/>
      <c r="H16" s="19"/>
      <c r="I16" s="19"/>
      <c r="J16" s="19"/>
      <c r="K16" s="19"/>
      <c r="L16" s="19"/>
      <c r="M16" s="19"/>
      <c r="N16" s="19"/>
      <c r="O16" s="19"/>
      <c r="P16" s="19"/>
      <c r="Q16" s="19"/>
      <c r="R16" s="19"/>
      <c r="S16" s="19"/>
      <c r="T16" s="19"/>
      <c r="U16" s="19"/>
      <c r="V16" s="13"/>
    </row>
    <row r="17" spans="1:22" ht="28.8" x14ac:dyDescent="0.3">
      <c r="A17" s="113" t="s">
        <v>215</v>
      </c>
      <c r="B17" s="106"/>
      <c r="C17" s="106"/>
      <c r="D17" s="106"/>
      <c r="E17" s="106"/>
      <c r="F17" s="106"/>
      <c r="G17" s="106"/>
      <c r="H17" s="106"/>
      <c r="I17" s="106"/>
      <c r="J17" s="106"/>
      <c r="K17" s="106"/>
      <c r="L17" s="106"/>
      <c r="M17" s="106"/>
      <c r="N17" s="106"/>
      <c r="O17" s="106"/>
      <c r="P17" s="106"/>
      <c r="Q17" s="106"/>
      <c r="R17" s="106"/>
      <c r="S17" s="106"/>
      <c r="T17" s="106"/>
      <c r="U17" s="106"/>
      <c r="V17" s="13"/>
    </row>
    <row r="18" spans="1:22" ht="15" thickBot="1" x14ac:dyDescent="0.35">
      <c r="A18" s="116" t="s">
        <v>216</v>
      </c>
      <c r="B18" s="115"/>
      <c r="C18" s="115"/>
      <c r="D18" s="115"/>
      <c r="E18" s="115"/>
      <c r="F18" s="115"/>
      <c r="G18" s="115"/>
      <c r="H18" s="115"/>
      <c r="I18" s="115"/>
      <c r="J18" s="115"/>
      <c r="K18" s="115"/>
      <c r="L18" s="115"/>
      <c r="M18" s="115"/>
      <c r="N18" s="115"/>
      <c r="O18" s="115"/>
      <c r="P18" s="115"/>
      <c r="Q18" s="115"/>
      <c r="R18" s="115"/>
      <c r="S18" s="115"/>
      <c r="T18" s="115"/>
      <c r="U18" s="115"/>
      <c r="V18" s="13">
        <f t="shared" si="0"/>
        <v>0</v>
      </c>
    </row>
    <row r="19" spans="1:22" ht="28.8" x14ac:dyDescent="0.3">
      <c r="A19" s="11" t="s">
        <v>217</v>
      </c>
      <c r="B19" s="12"/>
      <c r="C19" s="12"/>
      <c r="D19" s="12"/>
      <c r="E19" s="12"/>
      <c r="F19" s="12"/>
      <c r="G19" s="12"/>
      <c r="H19" s="12"/>
      <c r="I19" s="12"/>
      <c r="J19" s="12"/>
      <c r="K19" s="12"/>
      <c r="L19" s="12"/>
      <c r="M19" s="12"/>
      <c r="N19" s="12"/>
      <c r="O19" s="12"/>
      <c r="P19" s="12"/>
      <c r="Q19" s="12"/>
      <c r="R19" s="12"/>
      <c r="S19" s="12"/>
      <c r="T19" s="12"/>
      <c r="U19" s="12"/>
      <c r="V19" s="13"/>
    </row>
    <row r="20" spans="1:22" x14ac:dyDescent="0.3">
      <c r="A20" s="81" t="s">
        <v>218</v>
      </c>
      <c r="B20" s="82"/>
      <c r="C20" s="82"/>
      <c r="D20" s="82"/>
      <c r="E20" s="82"/>
      <c r="F20" s="82"/>
      <c r="G20" s="82"/>
      <c r="H20" s="82"/>
      <c r="I20" s="82"/>
      <c r="J20" s="82"/>
      <c r="K20" s="82"/>
      <c r="L20" s="82"/>
      <c r="M20" s="82"/>
      <c r="N20" s="82"/>
      <c r="O20" s="82"/>
      <c r="P20" s="82"/>
      <c r="Q20" s="82"/>
      <c r="R20" s="82"/>
      <c r="S20" s="82"/>
      <c r="T20" s="82"/>
      <c r="U20" s="82"/>
      <c r="V20" s="13"/>
    </row>
    <row r="21" spans="1:22" x14ac:dyDescent="0.3">
      <c r="A21" s="18" t="s">
        <v>219</v>
      </c>
      <c r="B21" s="19"/>
      <c r="C21" s="19"/>
      <c r="D21" s="19"/>
      <c r="E21" s="19"/>
      <c r="F21" s="19"/>
      <c r="G21" s="19"/>
      <c r="H21" s="19"/>
      <c r="I21" s="19"/>
      <c r="J21" s="19"/>
      <c r="K21" s="19"/>
      <c r="L21" s="19"/>
      <c r="M21" s="19"/>
      <c r="N21" s="19"/>
      <c r="O21" s="19"/>
      <c r="P21" s="19"/>
      <c r="Q21" s="19"/>
      <c r="R21" s="19"/>
      <c r="S21" s="19"/>
      <c r="T21" s="19"/>
      <c r="U21" s="19"/>
      <c r="V21" s="13"/>
    </row>
    <row r="22" spans="1:22" x14ac:dyDescent="0.3">
      <c r="A22" s="81" t="s">
        <v>220</v>
      </c>
      <c r="B22" s="82"/>
      <c r="C22" s="82"/>
      <c r="D22" s="82"/>
      <c r="E22" s="82"/>
      <c r="F22" s="82"/>
      <c r="G22" s="82"/>
      <c r="H22" s="82"/>
      <c r="I22" s="82"/>
      <c r="J22" s="82"/>
      <c r="K22" s="82"/>
      <c r="L22" s="82"/>
      <c r="M22" s="82"/>
      <c r="N22" s="82"/>
      <c r="O22" s="82"/>
      <c r="P22" s="82"/>
      <c r="Q22" s="82"/>
      <c r="R22" s="82"/>
      <c r="S22" s="82"/>
      <c r="T22" s="82"/>
      <c r="U22" s="82"/>
      <c r="V22" s="13"/>
    </row>
    <row r="23" spans="1:22" ht="28.8" x14ac:dyDescent="0.3">
      <c r="A23" s="18" t="s">
        <v>221</v>
      </c>
      <c r="B23" s="19"/>
      <c r="C23" s="19"/>
      <c r="D23" s="19"/>
      <c r="E23" s="19"/>
      <c r="F23" s="19"/>
      <c r="G23" s="19"/>
      <c r="H23" s="19"/>
      <c r="I23" s="19"/>
      <c r="J23" s="19"/>
      <c r="K23" s="19"/>
      <c r="L23" s="19"/>
      <c r="M23" s="19"/>
      <c r="N23" s="19"/>
      <c r="O23" s="19"/>
      <c r="P23" s="19"/>
      <c r="Q23" s="19"/>
      <c r="R23" s="19"/>
      <c r="S23" s="19"/>
      <c r="T23" s="19"/>
      <c r="U23" s="19"/>
      <c r="V23" s="13"/>
    </row>
    <row r="24" spans="1:22" ht="28.8" x14ac:dyDescent="0.3">
      <c r="A24" s="81" t="s">
        <v>222</v>
      </c>
      <c r="B24" s="82"/>
      <c r="C24" s="82"/>
      <c r="D24" s="82"/>
      <c r="E24" s="82"/>
      <c r="F24" s="82"/>
      <c r="G24" s="82"/>
      <c r="H24" s="82"/>
      <c r="I24" s="82"/>
      <c r="J24" s="82"/>
      <c r="K24" s="82"/>
      <c r="L24" s="82"/>
      <c r="M24" s="82"/>
      <c r="N24" s="82"/>
      <c r="O24" s="82"/>
      <c r="P24" s="82"/>
      <c r="Q24" s="82"/>
      <c r="R24" s="82"/>
      <c r="S24" s="82"/>
      <c r="T24" s="82"/>
      <c r="U24" s="82"/>
      <c r="V24" s="13"/>
    </row>
    <row r="25" spans="1:22" ht="28.8" x14ac:dyDescent="0.3">
      <c r="A25" s="18" t="s">
        <v>223</v>
      </c>
      <c r="B25" s="19"/>
      <c r="C25" s="19"/>
      <c r="D25" s="19"/>
      <c r="E25" s="19"/>
      <c r="F25" s="19"/>
      <c r="G25" s="19"/>
      <c r="H25" s="19"/>
      <c r="I25" s="19"/>
      <c r="J25" s="19"/>
      <c r="K25" s="19"/>
      <c r="L25" s="19"/>
      <c r="M25" s="19"/>
      <c r="N25" s="19"/>
      <c r="O25" s="19"/>
      <c r="P25" s="19"/>
      <c r="Q25" s="19"/>
      <c r="R25" s="19"/>
      <c r="S25" s="19"/>
      <c r="T25" s="19"/>
      <c r="U25" s="19"/>
      <c r="V25" s="13"/>
    </row>
    <row r="26" spans="1:22" ht="28.8" x14ac:dyDescent="0.3">
      <c r="A26" s="81" t="s">
        <v>224</v>
      </c>
      <c r="B26" s="82"/>
      <c r="C26" s="82"/>
      <c r="D26" s="82"/>
      <c r="E26" s="82"/>
      <c r="F26" s="82"/>
      <c r="G26" s="82"/>
      <c r="H26" s="82"/>
      <c r="I26" s="82"/>
      <c r="J26" s="82"/>
      <c r="K26" s="82"/>
      <c r="L26" s="82"/>
      <c r="M26" s="82"/>
      <c r="N26" s="82"/>
      <c r="O26" s="82"/>
      <c r="P26" s="82"/>
      <c r="Q26" s="82"/>
      <c r="R26" s="82"/>
      <c r="S26" s="82"/>
      <c r="T26" s="82"/>
      <c r="U26" s="82"/>
      <c r="V26" s="13"/>
    </row>
    <row r="27" spans="1:22" ht="48.75" customHeight="1" x14ac:dyDescent="0.3">
      <c r="A27" s="18" t="s">
        <v>225</v>
      </c>
      <c r="B27" s="19"/>
      <c r="C27" s="19"/>
      <c r="D27" s="19"/>
      <c r="E27" s="19"/>
      <c r="F27" s="19"/>
      <c r="G27" s="19"/>
      <c r="H27" s="19"/>
      <c r="I27" s="19"/>
      <c r="J27" s="19"/>
      <c r="K27" s="19"/>
      <c r="L27" s="19"/>
      <c r="M27" s="19"/>
      <c r="N27" s="19"/>
      <c r="O27" s="19"/>
      <c r="P27" s="19"/>
      <c r="Q27" s="19"/>
      <c r="R27" s="19"/>
      <c r="S27" s="19"/>
      <c r="T27" s="19"/>
      <c r="U27" s="19"/>
      <c r="V27" s="13"/>
    </row>
    <row r="28" spans="1:22" ht="57.6" x14ac:dyDescent="0.3">
      <c r="A28" s="81" t="s">
        <v>226</v>
      </c>
      <c r="B28" s="82"/>
      <c r="C28" s="82"/>
      <c r="D28" s="82"/>
      <c r="E28" s="82"/>
      <c r="F28" s="82"/>
      <c r="G28" s="82"/>
      <c r="H28" s="82"/>
      <c r="I28" s="82"/>
      <c r="J28" s="82"/>
      <c r="K28" s="82"/>
      <c r="L28" s="82"/>
      <c r="M28" s="82"/>
      <c r="N28" s="82"/>
      <c r="O28" s="82"/>
      <c r="P28" s="82"/>
      <c r="Q28" s="82"/>
      <c r="R28" s="82"/>
      <c r="S28" s="82"/>
      <c r="T28" s="82"/>
      <c r="U28" s="82"/>
      <c r="V28" s="13"/>
    </row>
    <row r="29" spans="1:22" ht="43.2" x14ac:dyDescent="0.3">
      <c r="A29" s="18" t="s">
        <v>227</v>
      </c>
      <c r="B29" s="19"/>
      <c r="C29" s="19"/>
      <c r="D29" s="19"/>
      <c r="E29" s="19"/>
      <c r="F29" s="19"/>
      <c r="G29" s="19"/>
      <c r="H29" s="19"/>
      <c r="I29" s="19"/>
      <c r="J29" s="19"/>
      <c r="K29" s="19"/>
      <c r="L29" s="19"/>
      <c r="M29" s="19"/>
      <c r="N29" s="19"/>
      <c r="O29" s="19"/>
      <c r="P29" s="19"/>
      <c r="Q29" s="19"/>
      <c r="R29" s="19"/>
      <c r="S29" s="19"/>
      <c r="T29" s="19"/>
      <c r="U29" s="19"/>
      <c r="V29" s="13"/>
    </row>
    <row r="30" spans="1:22" ht="43.2" x14ac:dyDescent="0.3">
      <c r="A30" s="113" t="s">
        <v>228</v>
      </c>
      <c r="B30" s="106"/>
      <c r="C30" s="106"/>
      <c r="D30" s="106"/>
      <c r="E30" s="106"/>
      <c r="F30" s="106"/>
      <c r="G30" s="106"/>
      <c r="H30" s="106"/>
      <c r="I30" s="106"/>
      <c r="J30" s="106"/>
      <c r="K30" s="106"/>
      <c r="L30" s="106"/>
      <c r="M30" s="106"/>
      <c r="N30" s="106"/>
      <c r="O30" s="106"/>
      <c r="P30" s="106"/>
      <c r="Q30" s="106"/>
      <c r="R30" s="106"/>
      <c r="S30" s="106"/>
      <c r="T30" s="106"/>
      <c r="U30" s="106"/>
      <c r="V30" s="13"/>
    </row>
    <row r="31" spans="1:22" ht="15" thickBot="1" x14ac:dyDescent="0.35">
      <c r="A31" s="116" t="s">
        <v>229</v>
      </c>
      <c r="B31" s="115"/>
      <c r="C31" s="115"/>
      <c r="D31" s="115"/>
      <c r="E31" s="115"/>
      <c r="F31" s="115"/>
      <c r="G31" s="115"/>
      <c r="H31" s="115"/>
      <c r="I31" s="115"/>
      <c r="J31" s="115"/>
      <c r="K31" s="115"/>
      <c r="L31" s="115"/>
      <c r="M31" s="115"/>
      <c r="N31" s="115"/>
      <c r="O31" s="115"/>
      <c r="P31" s="115"/>
      <c r="Q31" s="115"/>
      <c r="R31" s="115"/>
      <c r="S31" s="115"/>
      <c r="T31" s="115"/>
      <c r="U31" s="115"/>
      <c r="V31" s="13">
        <f t="shared" si="0"/>
        <v>0</v>
      </c>
    </row>
    <row r="32" spans="1:22" ht="72" x14ac:dyDescent="0.3">
      <c r="A32" s="11" t="s">
        <v>230</v>
      </c>
      <c r="B32" s="12"/>
      <c r="C32" s="12"/>
      <c r="D32" s="12"/>
      <c r="E32" s="12"/>
      <c r="F32" s="12"/>
      <c r="G32" s="12"/>
      <c r="H32" s="12"/>
      <c r="I32" s="12"/>
      <c r="J32" s="12"/>
      <c r="K32" s="12"/>
      <c r="L32" s="12"/>
      <c r="M32" s="12"/>
      <c r="N32" s="12"/>
      <c r="O32" s="12"/>
      <c r="P32" s="12"/>
      <c r="Q32" s="12"/>
      <c r="R32" s="12"/>
      <c r="S32" s="12"/>
      <c r="T32" s="12"/>
      <c r="U32" s="12"/>
      <c r="V32" s="13"/>
    </row>
    <row r="33" spans="1:22" ht="43.2" x14ac:dyDescent="0.3">
      <c r="A33" s="81" t="s">
        <v>231</v>
      </c>
      <c r="B33" s="82"/>
      <c r="C33" s="82"/>
      <c r="D33" s="82"/>
      <c r="E33" s="82"/>
      <c r="F33" s="82"/>
      <c r="G33" s="82"/>
      <c r="H33" s="82"/>
      <c r="I33" s="82"/>
      <c r="J33" s="82"/>
      <c r="K33" s="82"/>
      <c r="L33" s="82"/>
      <c r="M33" s="82"/>
      <c r="N33" s="82"/>
      <c r="O33" s="82"/>
      <c r="P33" s="82"/>
      <c r="Q33" s="82"/>
      <c r="R33" s="82"/>
      <c r="S33" s="82"/>
      <c r="T33" s="82"/>
      <c r="U33" s="82"/>
      <c r="V33" s="13"/>
    </row>
    <row r="34" spans="1:22" ht="28.8" x14ac:dyDescent="0.3">
      <c r="A34" s="18" t="s">
        <v>232</v>
      </c>
      <c r="B34" s="19"/>
      <c r="C34" s="19"/>
      <c r="D34" s="19"/>
      <c r="E34" s="19"/>
      <c r="F34" s="19"/>
      <c r="G34" s="19"/>
      <c r="H34" s="19"/>
      <c r="I34" s="19"/>
      <c r="J34" s="19"/>
      <c r="K34" s="19"/>
      <c r="L34" s="19"/>
      <c r="M34" s="19"/>
      <c r="N34" s="19"/>
      <c r="O34" s="19"/>
      <c r="P34" s="19"/>
      <c r="Q34" s="19"/>
      <c r="R34" s="19"/>
      <c r="S34" s="19"/>
      <c r="T34" s="19"/>
      <c r="U34" s="19"/>
      <c r="V34" s="13"/>
    </row>
    <row r="35" spans="1:22" ht="28.8" x14ac:dyDescent="0.3">
      <c r="A35" s="81" t="s">
        <v>233</v>
      </c>
      <c r="B35" s="82"/>
      <c r="C35" s="82"/>
      <c r="D35" s="82"/>
      <c r="E35" s="82"/>
      <c r="F35" s="82"/>
      <c r="G35" s="82"/>
      <c r="H35" s="82"/>
      <c r="I35" s="82"/>
      <c r="J35" s="82"/>
      <c r="K35" s="82"/>
      <c r="L35" s="82"/>
      <c r="M35" s="82"/>
      <c r="N35" s="82"/>
      <c r="O35" s="82"/>
      <c r="P35" s="82"/>
      <c r="Q35" s="82"/>
      <c r="R35" s="82"/>
      <c r="S35" s="82"/>
      <c r="T35" s="82"/>
      <c r="U35" s="82"/>
      <c r="V35" s="13"/>
    </row>
    <row r="36" spans="1:22" ht="28.8" x14ac:dyDescent="0.3">
      <c r="A36" s="18" t="s">
        <v>55</v>
      </c>
      <c r="B36" s="19"/>
      <c r="C36" s="19"/>
      <c r="D36" s="19"/>
      <c r="E36" s="19"/>
      <c r="F36" s="19"/>
      <c r="G36" s="19"/>
      <c r="H36" s="19"/>
      <c r="I36" s="19"/>
      <c r="J36" s="19"/>
      <c r="K36" s="19"/>
      <c r="L36" s="19"/>
      <c r="M36" s="19"/>
      <c r="N36" s="19"/>
      <c r="O36" s="19"/>
      <c r="P36" s="19"/>
      <c r="Q36" s="19"/>
      <c r="R36" s="19"/>
      <c r="S36" s="19"/>
      <c r="T36" s="19"/>
      <c r="U36" s="19"/>
      <c r="V36" s="13"/>
    </row>
    <row r="37" spans="1:22" x14ac:dyDescent="0.3">
      <c r="A37" s="81" t="s">
        <v>234</v>
      </c>
      <c r="B37" s="82"/>
      <c r="C37" s="82"/>
      <c r="D37" s="82"/>
      <c r="E37" s="82"/>
      <c r="F37" s="82"/>
      <c r="G37" s="82"/>
      <c r="H37" s="82"/>
      <c r="I37" s="82"/>
      <c r="J37" s="82"/>
      <c r="K37" s="82"/>
      <c r="L37" s="82"/>
      <c r="M37" s="82"/>
      <c r="N37" s="82"/>
      <c r="O37" s="82"/>
      <c r="P37" s="82"/>
      <c r="Q37" s="82"/>
      <c r="R37" s="82"/>
      <c r="S37" s="82"/>
      <c r="T37" s="82"/>
      <c r="U37" s="82"/>
      <c r="V37" s="13"/>
    </row>
    <row r="38" spans="1:22" ht="28.8" x14ac:dyDescent="0.3">
      <c r="A38" s="18" t="s">
        <v>235</v>
      </c>
      <c r="B38" s="19"/>
      <c r="C38" s="19"/>
      <c r="D38" s="19"/>
      <c r="E38" s="19"/>
      <c r="F38" s="19"/>
      <c r="G38" s="19"/>
      <c r="H38" s="19"/>
      <c r="I38" s="19"/>
      <c r="J38" s="19"/>
      <c r="K38" s="19"/>
      <c r="L38" s="19"/>
      <c r="M38" s="19"/>
      <c r="N38" s="19"/>
      <c r="O38" s="19"/>
      <c r="P38" s="19"/>
      <c r="Q38" s="19"/>
      <c r="R38" s="19"/>
      <c r="S38" s="19"/>
      <c r="T38" s="19"/>
      <c r="U38" s="19"/>
      <c r="V38" s="13"/>
    </row>
    <row r="39" spans="1:22" x14ac:dyDescent="0.3">
      <c r="A39" s="96" t="s">
        <v>4</v>
      </c>
      <c r="B39" s="83"/>
      <c r="C39" s="83"/>
      <c r="D39" s="83"/>
      <c r="E39" s="83"/>
      <c r="F39" s="83"/>
      <c r="G39" s="83"/>
      <c r="H39" s="83"/>
      <c r="I39" s="83"/>
      <c r="J39" s="83"/>
      <c r="K39" s="83"/>
      <c r="L39" s="83"/>
      <c r="M39" s="83"/>
      <c r="N39" s="83"/>
      <c r="O39" s="83"/>
      <c r="P39" s="83"/>
      <c r="Q39" s="83"/>
      <c r="R39" s="83"/>
      <c r="S39" s="83"/>
      <c r="T39" s="83"/>
      <c r="U39" s="83"/>
      <c r="V39" s="13"/>
    </row>
    <row r="40" spans="1:22" x14ac:dyDescent="0.3">
      <c r="A40" s="96" t="s">
        <v>5</v>
      </c>
      <c r="B40" s="117"/>
      <c r="C40" s="117"/>
      <c r="D40" s="117"/>
      <c r="E40" s="117"/>
      <c r="F40" s="117"/>
      <c r="G40" s="117"/>
      <c r="H40" s="117"/>
      <c r="I40" s="117"/>
      <c r="J40" s="117"/>
      <c r="K40" s="117"/>
      <c r="L40" s="117"/>
      <c r="M40" s="117"/>
      <c r="N40" s="117"/>
      <c r="O40" s="117"/>
      <c r="P40" s="117"/>
      <c r="Q40" s="117"/>
      <c r="R40" s="117"/>
      <c r="S40" s="117"/>
      <c r="T40" s="117"/>
      <c r="U40" s="117"/>
      <c r="V40" s="13"/>
    </row>
  </sheetData>
  <conditionalFormatting sqref="B4:H4 B5:T38">
    <cfRule type="colorScale" priority="1">
      <colorScale>
        <cfvo type="num" val="1"/>
        <cfvo type="num" val="2"/>
        <cfvo type="num" val="3"/>
        <color rgb="FFF8696B"/>
        <color rgb="FFFFEB84"/>
        <color rgb="FF63BE7B"/>
      </colorScale>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workbookViewId="0">
      <selection activeCell="Y8" sqref="Y8"/>
    </sheetView>
  </sheetViews>
  <sheetFormatPr defaultRowHeight="14.4" x14ac:dyDescent="0.3"/>
  <cols>
    <col min="1" max="1" width="42.5546875" style="6" customWidth="1"/>
    <col min="2" max="21" width="3.6640625" customWidth="1"/>
    <col min="22" max="22" width="5.44140625" bestFit="1" customWidth="1"/>
    <col min="23" max="23" width="8.5546875" bestFit="1" customWidth="1"/>
  </cols>
  <sheetData>
    <row r="1" spans="1:23" ht="21" x14ac:dyDescent="0.4">
      <c r="A1" s="1" t="s">
        <v>0</v>
      </c>
      <c r="B1" s="2" t="s">
        <v>1</v>
      </c>
      <c r="C1" s="3"/>
      <c r="D1" s="3"/>
      <c r="E1" s="3"/>
      <c r="F1" s="3"/>
      <c r="G1" s="3"/>
      <c r="H1" s="3"/>
      <c r="I1" s="3"/>
      <c r="J1" s="3"/>
      <c r="K1" s="3"/>
      <c r="L1" s="3"/>
      <c r="M1" s="3"/>
      <c r="N1" s="3"/>
      <c r="O1" s="3"/>
      <c r="P1" s="3"/>
      <c r="Q1" s="3"/>
      <c r="R1" s="3"/>
      <c r="S1" s="3"/>
      <c r="T1" s="3"/>
      <c r="U1" s="3"/>
      <c r="V1" s="3"/>
      <c r="W1" s="3"/>
    </row>
    <row r="2" spans="1:23" ht="18" x14ac:dyDescent="0.35">
      <c r="A2" s="4" t="s">
        <v>2</v>
      </c>
      <c r="B2" s="5" t="s">
        <v>3</v>
      </c>
      <c r="C2" s="5"/>
      <c r="D2" s="5"/>
      <c r="E2" s="5"/>
      <c r="F2" s="5"/>
      <c r="G2" s="5"/>
      <c r="H2" s="5"/>
      <c r="I2" s="5"/>
    </row>
    <row r="3" spans="1:23" ht="111.6" customHeight="1" x14ac:dyDescent="0.3">
      <c r="B3" s="7"/>
      <c r="C3" s="7"/>
      <c r="D3" s="7"/>
      <c r="E3" s="7"/>
      <c r="F3" s="7"/>
      <c r="G3" s="7"/>
      <c r="H3" s="7"/>
      <c r="I3" s="7"/>
      <c r="J3" s="8"/>
      <c r="K3" s="8"/>
      <c r="L3" s="8"/>
      <c r="M3" s="8"/>
      <c r="N3" s="8"/>
      <c r="O3" s="8"/>
      <c r="P3" s="8"/>
      <c r="Q3" s="8"/>
      <c r="R3" s="8"/>
      <c r="S3" s="8"/>
      <c r="T3" s="8"/>
      <c r="U3" s="8"/>
      <c r="V3" s="8" t="s">
        <v>4</v>
      </c>
      <c r="W3" s="8" t="s">
        <v>5</v>
      </c>
    </row>
    <row r="4" spans="1:23" ht="15" thickBot="1" x14ac:dyDescent="0.35">
      <c r="A4" s="9" t="s">
        <v>6</v>
      </c>
      <c r="B4" s="10"/>
      <c r="C4" s="10"/>
      <c r="D4" s="10"/>
      <c r="E4" s="10"/>
      <c r="F4" s="10"/>
      <c r="G4" s="10"/>
      <c r="H4" s="10"/>
      <c r="I4" s="10"/>
      <c r="J4" s="10"/>
      <c r="K4" s="10"/>
      <c r="L4" s="10"/>
      <c r="M4" s="10"/>
      <c r="N4" s="10"/>
      <c r="O4" s="10"/>
      <c r="P4" s="10"/>
      <c r="Q4" s="10"/>
      <c r="R4" s="10"/>
      <c r="S4" s="10"/>
      <c r="T4" s="10"/>
      <c r="U4" s="10"/>
      <c r="V4" s="10"/>
      <c r="W4" s="10"/>
    </row>
    <row r="5" spans="1:23" ht="28.8" x14ac:dyDescent="0.3">
      <c r="A5" s="11" t="s">
        <v>7</v>
      </c>
      <c r="B5" s="12"/>
      <c r="C5" s="12"/>
      <c r="D5" s="12"/>
      <c r="E5" s="12"/>
      <c r="F5" s="12"/>
      <c r="G5" s="12"/>
      <c r="H5" s="12"/>
      <c r="I5" s="12"/>
      <c r="J5" s="12"/>
      <c r="K5" s="12"/>
      <c r="L5" s="12"/>
      <c r="M5" s="12"/>
      <c r="N5" s="12"/>
      <c r="O5" s="12"/>
      <c r="P5" s="12"/>
      <c r="Q5" s="12"/>
      <c r="R5" s="12"/>
      <c r="S5" s="12"/>
      <c r="T5" s="12"/>
      <c r="U5" s="12"/>
      <c r="V5" s="12">
        <f>SUM(B5:U5)</f>
        <v>0</v>
      </c>
      <c r="W5" s="13">
        <f>V5/24*100</f>
        <v>0</v>
      </c>
    </row>
    <row r="6" spans="1:23" ht="43.2" x14ac:dyDescent="0.3">
      <c r="A6" s="14" t="s">
        <v>8</v>
      </c>
      <c r="B6" s="15"/>
      <c r="C6" s="15"/>
      <c r="D6" s="15"/>
      <c r="E6" s="15"/>
      <c r="F6" s="15"/>
      <c r="G6" s="15"/>
      <c r="H6" s="15"/>
      <c r="I6" s="15"/>
      <c r="J6" s="15"/>
      <c r="K6" s="15"/>
      <c r="L6" s="15"/>
      <c r="M6" s="15"/>
      <c r="N6" s="15"/>
      <c r="O6" s="15"/>
      <c r="P6" s="15"/>
      <c r="Q6" s="15"/>
      <c r="R6" s="15"/>
      <c r="S6" s="15"/>
      <c r="T6" s="15"/>
      <c r="U6" s="15"/>
      <c r="V6" s="15">
        <f t="shared" ref="V6:V22" si="0">SUM(B6:U6)</f>
        <v>0</v>
      </c>
      <c r="W6" s="13">
        <f t="shared" ref="W6:W22" si="1">V6/24*100</f>
        <v>0</v>
      </c>
    </row>
    <row r="7" spans="1:23" ht="15" thickBot="1" x14ac:dyDescent="0.35">
      <c r="A7" s="16" t="s">
        <v>9</v>
      </c>
      <c r="B7" s="17"/>
      <c r="C7" s="17"/>
      <c r="D7" s="17"/>
      <c r="E7" s="17"/>
      <c r="F7" s="17"/>
      <c r="G7" s="17"/>
      <c r="H7" s="17"/>
      <c r="I7" s="17"/>
      <c r="J7" s="17"/>
      <c r="K7" s="17"/>
      <c r="L7" s="17"/>
      <c r="M7" s="17"/>
      <c r="N7" s="17"/>
      <c r="O7" s="17"/>
      <c r="P7" s="17"/>
      <c r="Q7" s="17"/>
      <c r="R7" s="17"/>
      <c r="S7" s="17"/>
      <c r="T7" s="17"/>
      <c r="U7" s="17"/>
      <c r="V7" s="17">
        <f t="shared" si="0"/>
        <v>0</v>
      </c>
      <c r="W7" s="13">
        <f t="shared" si="1"/>
        <v>0</v>
      </c>
    </row>
    <row r="8" spans="1:23" ht="43.2" x14ac:dyDescent="0.3">
      <c r="A8" s="18" t="s">
        <v>10</v>
      </c>
      <c r="B8" s="19"/>
      <c r="C8" s="19"/>
      <c r="D8" s="19"/>
      <c r="E8" s="19"/>
      <c r="F8" s="19"/>
      <c r="G8" s="19"/>
      <c r="H8" s="19"/>
      <c r="I8" s="19"/>
      <c r="J8" s="19"/>
      <c r="K8" s="19"/>
      <c r="L8" s="19"/>
      <c r="M8" s="19"/>
      <c r="N8" s="19"/>
      <c r="O8" s="19"/>
      <c r="P8" s="19"/>
      <c r="Q8" s="19"/>
      <c r="R8" s="19"/>
      <c r="S8" s="19"/>
      <c r="T8" s="19"/>
      <c r="U8" s="19"/>
      <c r="V8" s="19">
        <f t="shared" si="0"/>
        <v>0</v>
      </c>
      <c r="W8" s="13">
        <f t="shared" si="1"/>
        <v>0</v>
      </c>
    </row>
    <row r="9" spans="1:23" ht="28.8" x14ac:dyDescent="0.3">
      <c r="A9" s="20" t="s">
        <v>11</v>
      </c>
      <c r="B9" s="21"/>
      <c r="C9" s="21"/>
      <c r="D9" s="21"/>
      <c r="E9" s="21"/>
      <c r="F9" s="21"/>
      <c r="G9" s="21"/>
      <c r="H9" s="21"/>
      <c r="I9" s="21"/>
      <c r="J9" s="21"/>
      <c r="K9" s="21"/>
      <c r="L9" s="21"/>
      <c r="M9" s="21"/>
      <c r="N9" s="21"/>
      <c r="O9" s="21"/>
      <c r="P9" s="21"/>
      <c r="Q9" s="21"/>
      <c r="R9" s="21"/>
      <c r="S9" s="21"/>
      <c r="T9" s="21"/>
      <c r="U9" s="21"/>
      <c r="V9" s="21">
        <f t="shared" si="0"/>
        <v>0</v>
      </c>
      <c r="W9" s="13">
        <f t="shared" si="1"/>
        <v>0</v>
      </c>
    </row>
    <row r="10" spans="1:23" ht="28.8" x14ac:dyDescent="0.3">
      <c r="A10" s="18" t="s">
        <v>12</v>
      </c>
      <c r="B10" s="19"/>
      <c r="C10" s="19"/>
      <c r="D10" s="19"/>
      <c r="E10" s="19"/>
      <c r="F10" s="19"/>
      <c r="G10" s="19"/>
      <c r="H10" s="19"/>
      <c r="I10" s="19"/>
      <c r="J10" s="19"/>
      <c r="K10" s="19"/>
      <c r="L10" s="19"/>
      <c r="M10" s="19"/>
      <c r="N10" s="19"/>
      <c r="O10" s="19"/>
      <c r="P10" s="19"/>
      <c r="Q10" s="19"/>
      <c r="R10" s="19"/>
      <c r="S10" s="19"/>
      <c r="T10" s="19"/>
      <c r="U10" s="19"/>
      <c r="V10" s="19">
        <f t="shared" si="0"/>
        <v>0</v>
      </c>
      <c r="W10" s="13">
        <f t="shared" si="1"/>
        <v>0</v>
      </c>
    </row>
    <row r="11" spans="1:23" ht="43.2" x14ac:dyDescent="0.3">
      <c r="A11" s="20" t="s">
        <v>13</v>
      </c>
      <c r="B11" s="21"/>
      <c r="C11" s="21"/>
      <c r="D11" s="21"/>
      <c r="E11" s="21"/>
      <c r="F11" s="21"/>
      <c r="G11" s="21"/>
      <c r="H11" s="21"/>
      <c r="I11" s="21"/>
      <c r="J11" s="21"/>
      <c r="K11" s="21"/>
      <c r="L11" s="21"/>
      <c r="M11" s="21"/>
      <c r="N11" s="21"/>
      <c r="O11" s="21"/>
      <c r="P11" s="21"/>
      <c r="Q11" s="21"/>
      <c r="R11" s="21"/>
      <c r="S11" s="21"/>
      <c r="T11" s="21"/>
      <c r="U11" s="21"/>
      <c r="V11" s="21">
        <f t="shared" si="0"/>
        <v>0</v>
      </c>
      <c r="W11" s="13">
        <f t="shared" si="1"/>
        <v>0</v>
      </c>
    </row>
    <row r="12" spans="1:23" ht="28.8" x14ac:dyDescent="0.3">
      <c r="A12" s="18" t="s">
        <v>14</v>
      </c>
      <c r="B12" s="19"/>
      <c r="C12" s="19"/>
      <c r="D12" s="19"/>
      <c r="E12" s="19"/>
      <c r="F12" s="19"/>
      <c r="G12" s="19"/>
      <c r="H12" s="19"/>
      <c r="I12" s="19"/>
      <c r="J12" s="19"/>
      <c r="K12" s="19"/>
      <c r="L12" s="19"/>
      <c r="M12" s="19"/>
      <c r="N12" s="19"/>
      <c r="O12" s="19"/>
      <c r="P12" s="19"/>
      <c r="Q12" s="19"/>
      <c r="R12" s="19"/>
      <c r="S12" s="19"/>
      <c r="T12" s="19"/>
      <c r="U12" s="19"/>
      <c r="V12" s="19">
        <f t="shared" si="0"/>
        <v>0</v>
      </c>
      <c r="W12" s="13">
        <f t="shared" si="1"/>
        <v>0</v>
      </c>
    </row>
    <row r="13" spans="1:23" ht="43.2" x14ac:dyDescent="0.3">
      <c r="A13" s="20" t="s">
        <v>15</v>
      </c>
      <c r="B13" s="21"/>
      <c r="C13" s="21"/>
      <c r="D13" s="21"/>
      <c r="E13" s="21"/>
      <c r="F13" s="21"/>
      <c r="G13" s="21"/>
      <c r="H13" s="21"/>
      <c r="I13" s="21"/>
      <c r="J13" s="21"/>
      <c r="K13" s="21"/>
      <c r="L13" s="21"/>
      <c r="M13" s="21"/>
      <c r="N13" s="21"/>
      <c r="O13" s="21"/>
      <c r="P13" s="21"/>
      <c r="Q13" s="21"/>
      <c r="R13" s="21"/>
      <c r="S13" s="21"/>
      <c r="T13" s="21"/>
      <c r="U13" s="21"/>
      <c r="V13" s="21">
        <f t="shared" si="0"/>
        <v>0</v>
      </c>
      <c r="W13" s="13">
        <f t="shared" si="1"/>
        <v>0</v>
      </c>
    </row>
    <row r="14" spans="1:23" ht="28.8" x14ac:dyDescent="0.3">
      <c r="A14" s="18" t="s">
        <v>16</v>
      </c>
      <c r="B14" s="19"/>
      <c r="C14" s="19"/>
      <c r="D14" s="19"/>
      <c r="E14" s="19"/>
      <c r="F14" s="19"/>
      <c r="G14" s="19"/>
      <c r="H14" s="19"/>
      <c r="I14" s="19"/>
      <c r="J14" s="19"/>
      <c r="K14" s="19"/>
      <c r="L14" s="19"/>
      <c r="M14" s="19"/>
      <c r="N14" s="19"/>
      <c r="O14" s="19"/>
      <c r="P14" s="19"/>
      <c r="Q14" s="19"/>
      <c r="R14" s="19"/>
      <c r="S14" s="19"/>
      <c r="T14" s="19"/>
      <c r="U14" s="19"/>
      <c r="V14" s="19">
        <f t="shared" si="0"/>
        <v>0</v>
      </c>
      <c r="W14" s="13">
        <f t="shared" si="1"/>
        <v>0</v>
      </c>
    </row>
    <row r="15" spans="1:23" ht="28.8" x14ac:dyDescent="0.3">
      <c r="A15" s="20" t="s">
        <v>17</v>
      </c>
      <c r="B15" s="21"/>
      <c r="C15" s="21"/>
      <c r="D15" s="21"/>
      <c r="E15" s="21"/>
      <c r="F15" s="21"/>
      <c r="G15" s="21"/>
      <c r="H15" s="21"/>
      <c r="I15" s="21"/>
      <c r="J15" s="21"/>
      <c r="K15" s="21"/>
      <c r="L15" s="21"/>
      <c r="M15" s="21"/>
      <c r="N15" s="21"/>
      <c r="O15" s="21"/>
      <c r="P15" s="21"/>
      <c r="Q15" s="21"/>
      <c r="R15" s="21"/>
      <c r="S15" s="21"/>
      <c r="T15" s="21"/>
      <c r="U15" s="21"/>
      <c r="V15" s="21">
        <f t="shared" si="0"/>
        <v>0</v>
      </c>
      <c r="W15" s="13">
        <f t="shared" si="1"/>
        <v>0</v>
      </c>
    </row>
    <row r="16" spans="1:23" ht="43.2" x14ac:dyDescent="0.3">
      <c r="A16" s="18" t="s">
        <v>18</v>
      </c>
      <c r="B16" s="19"/>
      <c r="C16" s="19"/>
      <c r="D16" s="19"/>
      <c r="E16" s="19"/>
      <c r="F16" s="19"/>
      <c r="G16" s="19"/>
      <c r="H16" s="19"/>
      <c r="I16" s="19"/>
      <c r="J16" s="19"/>
      <c r="K16" s="19"/>
      <c r="L16" s="19"/>
      <c r="M16" s="19"/>
      <c r="N16" s="19"/>
      <c r="O16" s="19"/>
      <c r="P16" s="19"/>
      <c r="Q16" s="19"/>
      <c r="R16" s="19"/>
      <c r="S16" s="19"/>
      <c r="T16" s="19"/>
      <c r="U16" s="19"/>
      <c r="V16" s="19">
        <f t="shared" si="0"/>
        <v>0</v>
      </c>
      <c r="W16" s="13">
        <f t="shared" si="1"/>
        <v>0</v>
      </c>
    </row>
    <row r="17" spans="1:23" ht="28.8" x14ac:dyDescent="0.3">
      <c r="A17" s="20" t="s">
        <v>19</v>
      </c>
      <c r="B17" s="21"/>
      <c r="C17" s="21"/>
      <c r="D17" s="21"/>
      <c r="E17" s="21"/>
      <c r="F17" s="21"/>
      <c r="G17" s="21"/>
      <c r="H17" s="21"/>
      <c r="I17" s="21"/>
      <c r="J17" s="21"/>
      <c r="K17" s="21"/>
      <c r="L17" s="21"/>
      <c r="M17" s="21"/>
      <c r="N17" s="21"/>
      <c r="O17" s="21"/>
      <c r="P17" s="21"/>
      <c r="Q17" s="21"/>
      <c r="R17" s="21"/>
      <c r="S17" s="21"/>
      <c r="T17" s="21"/>
      <c r="U17" s="21"/>
      <c r="V17" s="21">
        <f t="shared" si="0"/>
        <v>0</v>
      </c>
      <c r="W17" s="13">
        <f t="shared" si="1"/>
        <v>0</v>
      </c>
    </row>
    <row r="18" spans="1:23" ht="72" x14ac:dyDescent="0.3">
      <c r="A18" s="18" t="s">
        <v>20</v>
      </c>
      <c r="B18" s="19"/>
      <c r="C18" s="19"/>
      <c r="D18" s="19"/>
      <c r="E18" s="19"/>
      <c r="F18" s="19"/>
      <c r="G18" s="19"/>
      <c r="H18" s="19"/>
      <c r="I18" s="19"/>
      <c r="J18" s="19"/>
      <c r="K18" s="19"/>
      <c r="L18" s="19"/>
      <c r="M18" s="19"/>
      <c r="N18" s="19"/>
      <c r="O18" s="19"/>
      <c r="P18" s="19"/>
      <c r="Q18" s="19"/>
      <c r="R18" s="19"/>
      <c r="S18" s="19"/>
      <c r="T18" s="19"/>
      <c r="U18" s="19"/>
      <c r="V18" s="19">
        <f t="shared" si="0"/>
        <v>0</v>
      </c>
      <c r="W18" s="13">
        <f t="shared" si="1"/>
        <v>0</v>
      </c>
    </row>
    <row r="19" spans="1:23" ht="28.8" x14ac:dyDescent="0.3">
      <c r="A19" s="20" t="s">
        <v>21</v>
      </c>
      <c r="B19" s="21"/>
      <c r="C19" s="21"/>
      <c r="D19" s="21"/>
      <c r="E19" s="21"/>
      <c r="F19" s="21"/>
      <c r="G19" s="21"/>
      <c r="H19" s="21"/>
      <c r="I19" s="21"/>
      <c r="J19" s="21"/>
      <c r="K19" s="21"/>
      <c r="L19" s="21"/>
      <c r="M19" s="21"/>
      <c r="N19" s="21"/>
      <c r="O19" s="21"/>
      <c r="P19" s="21"/>
      <c r="Q19" s="21"/>
      <c r="R19" s="21"/>
      <c r="S19" s="21"/>
      <c r="T19" s="21"/>
      <c r="U19" s="21"/>
      <c r="V19" s="21">
        <f t="shared" si="0"/>
        <v>0</v>
      </c>
      <c r="W19" s="13">
        <f t="shared" si="1"/>
        <v>0</v>
      </c>
    </row>
    <row r="20" spans="1:23" ht="28.8" x14ac:dyDescent="0.3">
      <c r="A20" s="18" t="s">
        <v>22</v>
      </c>
      <c r="B20" s="19"/>
      <c r="C20" s="19"/>
      <c r="D20" s="19"/>
      <c r="E20" s="19"/>
      <c r="F20" s="19"/>
      <c r="G20" s="19"/>
      <c r="H20" s="19"/>
      <c r="I20" s="19"/>
      <c r="J20" s="19"/>
      <c r="K20" s="19"/>
      <c r="L20" s="19"/>
      <c r="M20" s="19"/>
      <c r="N20" s="19"/>
      <c r="O20" s="19"/>
      <c r="P20" s="19"/>
      <c r="Q20" s="19"/>
      <c r="R20" s="19"/>
      <c r="S20" s="19"/>
      <c r="T20" s="19"/>
      <c r="U20" s="19"/>
      <c r="V20" s="19">
        <f t="shared" si="0"/>
        <v>0</v>
      </c>
      <c r="W20" s="13">
        <f t="shared" si="1"/>
        <v>0</v>
      </c>
    </row>
    <row r="21" spans="1:23" x14ac:dyDescent="0.3">
      <c r="A21" s="20" t="s">
        <v>23</v>
      </c>
      <c r="B21" s="21"/>
      <c r="C21" s="21"/>
      <c r="D21" s="21"/>
      <c r="E21" s="21"/>
      <c r="F21" s="21"/>
      <c r="G21" s="21"/>
      <c r="H21" s="21"/>
      <c r="I21" s="21"/>
      <c r="J21" s="21"/>
      <c r="K21" s="21"/>
      <c r="L21" s="21"/>
      <c r="M21" s="21"/>
      <c r="N21" s="21"/>
      <c r="O21" s="21"/>
      <c r="P21" s="21"/>
      <c r="Q21" s="21"/>
      <c r="R21" s="21"/>
      <c r="S21" s="21"/>
      <c r="T21" s="21"/>
      <c r="U21" s="21"/>
      <c r="V21" s="21">
        <f t="shared" si="0"/>
        <v>0</v>
      </c>
      <c r="W21" s="13">
        <f t="shared" si="1"/>
        <v>0</v>
      </c>
    </row>
    <row r="22" spans="1:23" ht="57.6" x14ac:dyDescent="0.3">
      <c r="A22" s="18" t="s">
        <v>24</v>
      </c>
      <c r="B22" s="19"/>
      <c r="C22" s="19"/>
      <c r="D22" s="19"/>
      <c r="E22" s="19"/>
      <c r="F22" s="19"/>
      <c r="G22" s="19"/>
      <c r="H22" s="19"/>
      <c r="I22" s="19"/>
      <c r="J22" s="19"/>
      <c r="K22" s="19"/>
      <c r="L22" s="19"/>
      <c r="M22" s="19"/>
      <c r="N22" s="19"/>
      <c r="O22" s="19"/>
      <c r="P22" s="19"/>
      <c r="Q22" s="19"/>
      <c r="R22" s="19"/>
      <c r="S22" s="19"/>
      <c r="T22" s="19"/>
      <c r="U22" s="19"/>
      <c r="V22" s="19">
        <f t="shared" si="0"/>
        <v>0</v>
      </c>
      <c r="W22" s="13">
        <f t="shared" si="1"/>
        <v>0</v>
      </c>
    </row>
    <row r="23" spans="1:23" x14ac:dyDescent="0.3">
      <c r="A23" s="22" t="s">
        <v>4</v>
      </c>
      <c r="B23" s="23">
        <f>SUM(B5:B22)</f>
        <v>0</v>
      </c>
      <c r="C23" s="23">
        <f t="shared" ref="C23:U23" si="2">SUM(C5:C22)</f>
        <v>0</v>
      </c>
      <c r="D23" s="23">
        <f t="shared" si="2"/>
        <v>0</v>
      </c>
      <c r="E23" s="23">
        <f t="shared" si="2"/>
        <v>0</v>
      </c>
      <c r="F23" s="23">
        <f t="shared" si="2"/>
        <v>0</v>
      </c>
      <c r="G23" s="23">
        <f t="shared" si="2"/>
        <v>0</v>
      </c>
      <c r="H23" s="23">
        <f t="shared" si="2"/>
        <v>0</v>
      </c>
      <c r="I23" s="23">
        <f t="shared" si="2"/>
        <v>0</v>
      </c>
      <c r="J23" s="23">
        <f t="shared" si="2"/>
        <v>0</v>
      </c>
      <c r="K23" s="23">
        <f t="shared" si="2"/>
        <v>0</v>
      </c>
      <c r="L23" s="23">
        <f t="shared" si="2"/>
        <v>0</v>
      </c>
      <c r="M23" s="23">
        <f t="shared" si="2"/>
        <v>0</v>
      </c>
      <c r="N23" s="23">
        <f t="shared" si="2"/>
        <v>0</v>
      </c>
      <c r="O23" s="23">
        <f t="shared" si="2"/>
        <v>0</v>
      </c>
      <c r="P23" s="23">
        <f t="shared" si="2"/>
        <v>0</v>
      </c>
      <c r="Q23" s="23">
        <f t="shared" si="2"/>
        <v>0</v>
      </c>
      <c r="R23" s="23">
        <f t="shared" si="2"/>
        <v>0</v>
      </c>
      <c r="S23" s="23">
        <f t="shared" si="2"/>
        <v>0</v>
      </c>
      <c r="T23" s="23">
        <f t="shared" si="2"/>
        <v>0</v>
      </c>
      <c r="U23" s="23">
        <f t="shared" si="2"/>
        <v>0</v>
      </c>
      <c r="V23" s="23"/>
      <c r="W23" s="24"/>
    </row>
    <row r="24" spans="1:23" x14ac:dyDescent="0.3">
      <c r="A24" s="22" t="s">
        <v>5</v>
      </c>
      <c r="B24" s="23">
        <f>B23/51*100</f>
        <v>0</v>
      </c>
      <c r="C24" s="23">
        <f t="shared" ref="C24:U24" si="3">C23/51*100</f>
        <v>0</v>
      </c>
      <c r="D24" s="23">
        <f t="shared" si="3"/>
        <v>0</v>
      </c>
      <c r="E24" s="23">
        <f t="shared" si="3"/>
        <v>0</v>
      </c>
      <c r="F24" s="23">
        <f t="shared" si="3"/>
        <v>0</v>
      </c>
      <c r="G24" s="23">
        <f t="shared" si="3"/>
        <v>0</v>
      </c>
      <c r="H24" s="23">
        <f t="shared" si="3"/>
        <v>0</v>
      </c>
      <c r="I24" s="23">
        <f t="shared" si="3"/>
        <v>0</v>
      </c>
      <c r="J24" s="23">
        <f t="shared" si="3"/>
        <v>0</v>
      </c>
      <c r="K24" s="23">
        <f t="shared" si="3"/>
        <v>0</v>
      </c>
      <c r="L24" s="23">
        <f t="shared" si="3"/>
        <v>0</v>
      </c>
      <c r="M24" s="23">
        <f t="shared" si="3"/>
        <v>0</v>
      </c>
      <c r="N24" s="23">
        <f t="shared" si="3"/>
        <v>0</v>
      </c>
      <c r="O24" s="23">
        <f t="shared" si="3"/>
        <v>0</v>
      </c>
      <c r="P24" s="23">
        <f t="shared" si="3"/>
        <v>0</v>
      </c>
      <c r="Q24" s="23">
        <f t="shared" si="3"/>
        <v>0</v>
      </c>
      <c r="R24" s="23">
        <f t="shared" si="3"/>
        <v>0</v>
      </c>
      <c r="S24" s="23">
        <f t="shared" si="3"/>
        <v>0</v>
      </c>
      <c r="T24" s="23">
        <f t="shared" si="3"/>
        <v>0</v>
      </c>
      <c r="U24" s="23">
        <f t="shared" si="3"/>
        <v>0</v>
      </c>
      <c r="V24" s="23"/>
      <c r="W24" s="24"/>
    </row>
  </sheetData>
  <conditionalFormatting sqref="B5:U22">
    <cfRule type="colorScale" priority="1">
      <colorScale>
        <cfvo type="num" val="1"/>
        <cfvo type="num" val="2"/>
        <cfvo type="num" val="3"/>
        <color rgb="FFF8696B"/>
        <color rgb="FFFFEB84"/>
        <color rgb="FF63BE7B"/>
      </colorScale>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workbookViewId="0">
      <selection activeCell="Z9" sqref="Z9"/>
    </sheetView>
  </sheetViews>
  <sheetFormatPr defaultRowHeight="14.4" x14ac:dyDescent="0.3"/>
  <cols>
    <col min="1" max="1" width="42.44140625" style="6" customWidth="1"/>
    <col min="2" max="21" width="3.6640625" customWidth="1"/>
    <col min="22" max="22" width="5.44140625" bestFit="1" customWidth="1"/>
    <col min="23" max="23" width="8.5546875" bestFit="1" customWidth="1"/>
  </cols>
  <sheetData>
    <row r="1" spans="1:25" ht="21" x14ac:dyDescent="0.4">
      <c r="A1" s="1" t="s">
        <v>0</v>
      </c>
      <c r="B1" s="25" t="s">
        <v>25</v>
      </c>
      <c r="C1" s="25"/>
      <c r="D1" s="25"/>
      <c r="E1" s="25"/>
      <c r="F1" s="25"/>
      <c r="G1" s="25"/>
      <c r="H1" s="25"/>
      <c r="I1" s="26"/>
      <c r="J1" s="3"/>
      <c r="K1" s="3"/>
      <c r="L1" s="3"/>
      <c r="M1" s="3"/>
      <c r="N1" s="3"/>
      <c r="O1" s="3"/>
      <c r="P1" s="3"/>
      <c r="Q1" s="3"/>
      <c r="R1" s="3"/>
      <c r="S1" s="3"/>
      <c r="T1" s="3"/>
      <c r="U1" s="3"/>
      <c r="V1" s="3"/>
      <c r="W1" s="3"/>
    </row>
    <row r="2" spans="1:25" ht="18" x14ac:dyDescent="0.35">
      <c r="A2" s="27" t="s">
        <v>2</v>
      </c>
      <c r="B2" s="28" t="s">
        <v>3</v>
      </c>
      <c r="C2" s="28"/>
      <c r="D2" s="28"/>
      <c r="E2" s="28"/>
      <c r="F2" s="28"/>
      <c r="G2" s="28"/>
      <c r="H2" s="28"/>
      <c r="I2" s="28"/>
    </row>
    <row r="3" spans="1:25" ht="101.25" customHeight="1" x14ac:dyDescent="0.3">
      <c r="A3" s="29"/>
      <c r="B3" s="7"/>
      <c r="C3" s="7"/>
      <c r="D3" s="7"/>
      <c r="E3" s="7"/>
      <c r="F3" s="7"/>
      <c r="G3" s="7"/>
      <c r="H3" s="7"/>
      <c r="I3" s="7"/>
      <c r="J3" s="8"/>
      <c r="K3" s="8"/>
      <c r="L3" s="8"/>
      <c r="M3" s="8"/>
      <c r="N3" s="8"/>
      <c r="O3" s="8"/>
      <c r="P3" s="8"/>
      <c r="Q3" s="8"/>
      <c r="R3" s="8"/>
      <c r="S3" s="8"/>
      <c r="T3" s="8"/>
      <c r="U3" s="8"/>
      <c r="V3" s="8" t="s">
        <v>4</v>
      </c>
      <c r="W3" s="8" t="s">
        <v>5</v>
      </c>
    </row>
    <row r="4" spans="1:25" ht="15" thickBot="1" x14ac:dyDescent="0.35">
      <c r="A4" s="30" t="s">
        <v>26</v>
      </c>
      <c r="B4" s="10"/>
      <c r="C4" s="10"/>
      <c r="D4" s="10"/>
      <c r="E4" s="10"/>
      <c r="F4" s="10"/>
      <c r="G4" s="10"/>
      <c r="H4" s="10"/>
      <c r="I4" s="10"/>
      <c r="J4" s="10"/>
      <c r="K4" s="10"/>
      <c r="L4" s="10"/>
      <c r="M4" s="10"/>
      <c r="N4" s="10"/>
      <c r="O4" s="10"/>
      <c r="P4" s="10"/>
      <c r="Q4" s="10"/>
      <c r="R4" s="10"/>
      <c r="S4" s="10"/>
      <c r="T4" s="10"/>
      <c r="U4" s="10"/>
      <c r="V4" s="10"/>
      <c r="W4" s="10"/>
    </row>
    <row r="5" spans="1:25" ht="28.8" x14ac:dyDescent="0.3">
      <c r="A5" s="11" t="s">
        <v>27</v>
      </c>
      <c r="B5" s="12"/>
      <c r="C5" s="12"/>
      <c r="D5" s="12"/>
      <c r="E5" s="12"/>
      <c r="F5" s="12"/>
      <c r="G5" s="12"/>
      <c r="H5" s="12"/>
      <c r="I5" s="12"/>
      <c r="J5" s="12"/>
      <c r="K5" s="12"/>
      <c r="L5" s="12"/>
      <c r="M5" s="12"/>
      <c r="N5" s="12"/>
      <c r="O5" s="12"/>
      <c r="P5" s="12"/>
      <c r="Q5" s="12"/>
      <c r="R5" s="12"/>
      <c r="S5" s="12"/>
      <c r="T5" s="12"/>
      <c r="U5" s="12"/>
      <c r="V5" s="12">
        <f>SUM(B5:U5)</f>
        <v>0</v>
      </c>
      <c r="W5" s="13">
        <f>V5/24*100</f>
        <v>0</v>
      </c>
    </row>
    <row r="6" spans="1:25" x14ac:dyDescent="0.3">
      <c r="A6" s="20" t="s">
        <v>28</v>
      </c>
      <c r="B6" s="21"/>
      <c r="C6" s="21"/>
      <c r="D6" s="21"/>
      <c r="E6" s="21"/>
      <c r="F6" s="21"/>
      <c r="G6" s="21"/>
      <c r="H6" s="21"/>
      <c r="I6" s="21"/>
      <c r="J6" s="21"/>
      <c r="K6" s="21"/>
      <c r="L6" s="21"/>
      <c r="M6" s="21"/>
      <c r="N6" s="21"/>
      <c r="O6" s="21"/>
      <c r="P6" s="21"/>
      <c r="Q6" s="21"/>
      <c r="R6" s="21"/>
      <c r="S6" s="21"/>
      <c r="T6" s="21"/>
      <c r="U6" s="21"/>
      <c r="V6" s="21">
        <f t="shared" ref="V6:V38" si="0">SUM(B6:U6)</f>
        <v>0</v>
      </c>
      <c r="W6" s="13">
        <f t="shared" ref="W6:W38" si="1">V6/24*100</f>
        <v>0</v>
      </c>
    </row>
    <row r="7" spans="1:25" x14ac:dyDescent="0.3">
      <c r="A7" s="18" t="s">
        <v>29</v>
      </c>
      <c r="B7" s="19"/>
      <c r="C7" s="19"/>
      <c r="D7" s="19"/>
      <c r="E7" s="19"/>
      <c r="F7" s="19"/>
      <c r="G7" s="19"/>
      <c r="H7" s="19"/>
      <c r="I7" s="19"/>
      <c r="J7" s="19"/>
      <c r="K7" s="19"/>
      <c r="L7" s="19"/>
      <c r="M7" s="19"/>
      <c r="N7" s="19"/>
      <c r="O7" s="19"/>
      <c r="P7" s="19"/>
      <c r="Q7" s="19"/>
      <c r="R7" s="19"/>
      <c r="S7" s="19"/>
      <c r="T7" s="19"/>
      <c r="U7" s="19"/>
      <c r="V7" s="19">
        <f t="shared" si="0"/>
        <v>0</v>
      </c>
      <c r="W7" s="13">
        <f t="shared" si="1"/>
        <v>0</v>
      </c>
    </row>
    <row r="8" spans="1:25" ht="28.8" x14ac:dyDescent="0.3">
      <c r="A8" s="20" t="s">
        <v>30</v>
      </c>
      <c r="B8" s="21"/>
      <c r="C8" s="21"/>
      <c r="D8" s="21"/>
      <c r="E8" s="21"/>
      <c r="F8" s="21"/>
      <c r="G8" s="21"/>
      <c r="H8" s="21"/>
      <c r="I8" s="21"/>
      <c r="J8" s="21"/>
      <c r="K8" s="21"/>
      <c r="L8" s="21"/>
      <c r="M8" s="21"/>
      <c r="N8" s="21"/>
      <c r="O8" s="21"/>
      <c r="P8" s="21"/>
      <c r="Q8" s="21"/>
      <c r="R8" s="21"/>
      <c r="S8" s="21"/>
      <c r="T8" s="21"/>
      <c r="U8" s="21"/>
      <c r="V8" s="21">
        <f t="shared" si="0"/>
        <v>0</v>
      </c>
      <c r="W8" s="13">
        <f t="shared" si="1"/>
        <v>0</v>
      </c>
    </row>
    <row r="9" spans="1:25" ht="43.2" x14ac:dyDescent="0.3">
      <c r="A9" s="31" t="s">
        <v>31</v>
      </c>
      <c r="B9" s="32"/>
      <c r="C9" s="32"/>
      <c r="D9" s="32"/>
      <c r="E9" s="32"/>
      <c r="F9" s="32"/>
      <c r="G9" s="32"/>
      <c r="H9" s="32"/>
      <c r="I9" s="32"/>
      <c r="J9" s="32"/>
      <c r="K9" s="32"/>
      <c r="L9" s="32"/>
      <c r="M9" s="32"/>
      <c r="N9" s="32"/>
      <c r="O9" s="32"/>
      <c r="P9" s="32"/>
      <c r="Q9" s="32"/>
      <c r="R9" s="32"/>
      <c r="S9" s="32"/>
      <c r="T9" s="32"/>
      <c r="U9" s="32"/>
      <c r="V9" s="32">
        <f t="shared" si="0"/>
        <v>0</v>
      </c>
      <c r="W9" s="13">
        <f t="shared" si="1"/>
        <v>0</v>
      </c>
    </row>
    <row r="10" spans="1:25" ht="15" thickBot="1" x14ac:dyDescent="0.35">
      <c r="A10" s="9" t="s">
        <v>32</v>
      </c>
      <c r="B10" s="17"/>
      <c r="C10" s="17"/>
      <c r="D10" s="17"/>
      <c r="E10" s="17"/>
      <c r="F10" s="17"/>
      <c r="G10" s="17"/>
      <c r="H10" s="17"/>
      <c r="I10" s="17"/>
      <c r="J10" s="17"/>
      <c r="K10" s="17"/>
      <c r="L10" s="17"/>
      <c r="M10" s="17"/>
      <c r="N10" s="17"/>
      <c r="O10" s="17"/>
      <c r="P10" s="17"/>
      <c r="Q10" s="17"/>
      <c r="R10" s="17"/>
      <c r="S10" s="17"/>
      <c r="T10" s="17"/>
      <c r="U10" s="17"/>
      <c r="V10" s="17"/>
      <c r="W10" s="13">
        <f t="shared" si="1"/>
        <v>0</v>
      </c>
    </row>
    <row r="11" spans="1:25" ht="57.6" x14ac:dyDescent="0.3">
      <c r="A11" s="11" t="s">
        <v>33</v>
      </c>
      <c r="B11" s="12"/>
      <c r="C11" s="12"/>
      <c r="D11" s="12"/>
      <c r="E11" s="12"/>
      <c r="F11" s="12"/>
      <c r="G11" s="12"/>
      <c r="H11" s="12"/>
      <c r="I11" s="12"/>
      <c r="J11" s="12"/>
      <c r="K11" s="12"/>
      <c r="L11" s="12"/>
      <c r="M11" s="12"/>
      <c r="N11" s="12"/>
      <c r="O11" s="12"/>
      <c r="P11" s="12"/>
      <c r="Q11" s="12"/>
      <c r="R11" s="12"/>
      <c r="S11" s="12"/>
      <c r="T11" s="12"/>
      <c r="U11" s="12"/>
      <c r="V11" s="12">
        <f t="shared" si="0"/>
        <v>0</v>
      </c>
      <c r="W11" s="13">
        <f t="shared" si="1"/>
        <v>0</v>
      </c>
      <c r="Y11" s="33"/>
    </row>
    <row r="12" spans="1:25" ht="86.4" x14ac:dyDescent="0.3">
      <c r="A12" s="34" t="s">
        <v>34</v>
      </c>
      <c r="B12" s="35"/>
      <c r="C12" s="21"/>
      <c r="D12" s="21"/>
      <c r="E12" s="21"/>
      <c r="F12" s="21"/>
      <c r="G12" s="21"/>
      <c r="H12" s="21"/>
      <c r="I12" s="21"/>
      <c r="J12" s="21"/>
      <c r="K12" s="21"/>
      <c r="L12" s="21"/>
      <c r="M12" s="21"/>
      <c r="N12" s="21"/>
      <c r="O12" s="21"/>
      <c r="P12" s="21"/>
      <c r="Q12" s="21"/>
      <c r="R12" s="21"/>
      <c r="S12" s="21"/>
      <c r="T12" s="21"/>
      <c r="U12" s="21"/>
      <c r="V12" s="36">
        <f t="shared" si="0"/>
        <v>0</v>
      </c>
      <c r="W12" s="13">
        <f t="shared" si="1"/>
        <v>0</v>
      </c>
      <c r="Y12" s="33"/>
    </row>
    <row r="13" spans="1:25" ht="15" thickBot="1" x14ac:dyDescent="0.35">
      <c r="A13" s="9" t="s">
        <v>35</v>
      </c>
      <c r="B13" s="17"/>
      <c r="C13" s="17"/>
      <c r="D13" s="17"/>
      <c r="E13" s="17"/>
      <c r="F13" s="17"/>
      <c r="G13" s="17"/>
      <c r="H13" s="17"/>
      <c r="I13" s="17"/>
      <c r="J13" s="17"/>
      <c r="K13" s="17"/>
      <c r="L13" s="17"/>
      <c r="M13" s="17"/>
      <c r="N13" s="17"/>
      <c r="O13" s="17"/>
      <c r="P13" s="17"/>
      <c r="Q13" s="17"/>
      <c r="R13" s="17"/>
      <c r="S13" s="17"/>
      <c r="T13" s="17"/>
      <c r="U13" s="17"/>
      <c r="V13" s="17"/>
      <c r="W13" s="13">
        <f t="shared" si="1"/>
        <v>0</v>
      </c>
    </row>
    <row r="14" spans="1:25" ht="43.2" x14ac:dyDescent="0.3">
      <c r="A14" s="18" t="s">
        <v>36</v>
      </c>
      <c r="B14" s="19"/>
      <c r="C14" s="19"/>
      <c r="D14" s="19"/>
      <c r="E14" s="19"/>
      <c r="F14" s="19"/>
      <c r="G14" s="19"/>
      <c r="H14" s="19"/>
      <c r="I14" s="19"/>
      <c r="J14" s="19"/>
      <c r="K14" s="19"/>
      <c r="L14" s="19"/>
      <c r="M14" s="19"/>
      <c r="N14" s="19"/>
      <c r="O14" s="19"/>
      <c r="P14" s="19"/>
      <c r="Q14" s="19"/>
      <c r="R14" s="19"/>
      <c r="S14" s="19"/>
      <c r="T14" s="19"/>
      <c r="U14" s="19"/>
      <c r="V14" s="19">
        <f t="shared" si="0"/>
        <v>0</v>
      </c>
      <c r="W14" s="13">
        <f t="shared" si="1"/>
        <v>0</v>
      </c>
    </row>
    <row r="15" spans="1:25" ht="18" customHeight="1" x14ac:dyDescent="0.3">
      <c r="A15" s="14" t="s">
        <v>37</v>
      </c>
      <c r="B15" s="15"/>
      <c r="C15" s="15"/>
      <c r="D15" s="15"/>
      <c r="E15" s="15"/>
      <c r="F15" s="15"/>
      <c r="G15" s="15"/>
      <c r="H15" s="15"/>
      <c r="I15" s="15"/>
      <c r="J15" s="15"/>
      <c r="K15" s="15"/>
      <c r="L15" s="15"/>
      <c r="M15" s="15"/>
      <c r="N15" s="15"/>
      <c r="O15" s="15"/>
      <c r="P15" s="15"/>
      <c r="Q15" s="15"/>
      <c r="R15" s="15"/>
      <c r="S15" s="15"/>
      <c r="T15" s="15"/>
      <c r="U15" s="15"/>
      <c r="V15" s="15">
        <f t="shared" si="0"/>
        <v>0</v>
      </c>
      <c r="W15" s="13">
        <f t="shared" si="1"/>
        <v>0</v>
      </c>
    </row>
    <row r="16" spans="1:25" ht="15" thickBot="1" x14ac:dyDescent="0.35">
      <c r="A16" s="9" t="s">
        <v>38</v>
      </c>
      <c r="B16" s="17"/>
      <c r="C16" s="17"/>
      <c r="D16" s="17"/>
      <c r="E16" s="17"/>
      <c r="F16" s="17"/>
      <c r="G16" s="17"/>
      <c r="H16" s="17"/>
      <c r="I16" s="17"/>
      <c r="J16" s="17"/>
      <c r="K16" s="17"/>
      <c r="L16" s="17"/>
      <c r="M16" s="17"/>
      <c r="N16" s="17"/>
      <c r="O16" s="17"/>
      <c r="P16" s="17"/>
      <c r="Q16" s="17"/>
      <c r="R16" s="17"/>
      <c r="S16" s="17"/>
      <c r="T16" s="17"/>
      <c r="U16" s="17"/>
      <c r="V16" s="17"/>
      <c r="W16" s="13">
        <f t="shared" si="1"/>
        <v>0</v>
      </c>
    </row>
    <row r="17" spans="1:23" ht="60.75" customHeight="1" x14ac:dyDescent="0.3">
      <c r="A17" s="11" t="s">
        <v>39</v>
      </c>
      <c r="B17" s="12"/>
      <c r="C17" s="12"/>
      <c r="D17" s="12"/>
      <c r="E17" s="12"/>
      <c r="F17" s="12"/>
      <c r="G17" s="12"/>
      <c r="H17" s="12"/>
      <c r="I17" s="12"/>
      <c r="J17" s="12"/>
      <c r="K17" s="12"/>
      <c r="L17" s="12"/>
      <c r="M17" s="12"/>
      <c r="N17" s="12"/>
      <c r="O17" s="12"/>
      <c r="P17" s="12"/>
      <c r="Q17" s="12"/>
      <c r="R17" s="12"/>
      <c r="S17" s="12"/>
      <c r="T17" s="12"/>
      <c r="U17" s="12"/>
      <c r="V17" s="12">
        <f t="shared" si="0"/>
        <v>0</v>
      </c>
      <c r="W17" s="13">
        <f t="shared" si="1"/>
        <v>0</v>
      </c>
    </row>
    <row r="18" spans="1:23" x14ac:dyDescent="0.3">
      <c r="A18" s="20" t="s">
        <v>40</v>
      </c>
      <c r="B18" s="21"/>
      <c r="C18" s="21"/>
      <c r="D18" s="21"/>
      <c r="E18" s="21"/>
      <c r="F18" s="21"/>
      <c r="G18" s="21"/>
      <c r="H18" s="21"/>
      <c r="I18" s="21"/>
      <c r="J18" s="21"/>
      <c r="K18" s="21"/>
      <c r="L18" s="21"/>
      <c r="M18" s="21"/>
      <c r="N18" s="21"/>
      <c r="O18" s="21"/>
      <c r="P18" s="21"/>
      <c r="Q18" s="21"/>
      <c r="R18" s="21"/>
      <c r="S18" s="21"/>
      <c r="T18" s="21"/>
      <c r="U18" s="21"/>
      <c r="V18" s="21">
        <f t="shared" si="0"/>
        <v>0</v>
      </c>
      <c r="W18" s="13">
        <f t="shared" si="1"/>
        <v>0</v>
      </c>
    </row>
    <row r="19" spans="1:23" ht="28.8" x14ac:dyDescent="0.3">
      <c r="A19" s="18" t="s">
        <v>41</v>
      </c>
      <c r="B19" s="19"/>
      <c r="C19" s="19"/>
      <c r="D19" s="19"/>
      <c r="E19" s="19"/>
      <c r="F19" s="19"/>
      <c r="G19" s="19"/>
      <c r="H19" s="19"/>
      <c r="I19" s="19"/>
      <c r="J19" s="19"/>
      <c r="K19" s="19"/>
      <c r="L19" s="19"/>
      <c r="M19" s="19"/>
      <c r="N19" s="19"/>
      <c r="O19" s="19"/>
      <c r="P19" s="19"/>
      <c r="Q19" s="19"/>
      <c r="R19" s="19"/>
      <c r="S19" s="19"/>
      <c r="T19" s="19"/>
      <c r="U19" s="19"/>
      <c r="V19" s="19">
        <f t="shared" si="0"/>
        <v>0</v>
      </c>
      <c r="W19" s="13">
        <f t="shared" si="1"/>
        <v>0</v>
      </c>
    </row>
    <row r="20" spans="1:23" ht="43.2" x14ac:dyDescent="0.3">
      <c r="A20" s="14" t="s">
        <v>42</v>
      </c>
      <c r="B20" s="15"/>
      <c r="C20" s="15"/>
      <c r="D20" s="15"/>
      <c r="E20" s="15"/>
      <c r="F20" s="15"/>
      <c r="G20" s="15"/>
      <c r="H20" s="15"/>
      <c r="I20" s="15"/>
      <c r="J20" s="15"/>
      <c r="K20" s="15"/>
      <c r="L20" s="15"/>
      <c r="M20" s="15"/>
      <c r="N20" s="15"/>
      <c r="O20" s="15"/>
      <c r="P20" s="15"/>
      <c r="Q20" s="15"/>
      <c r="R20" s="15"/>
      <c r="S20" s="15"/>
      <c r="T20" s="15"/>
      <c r="U20" s="15"/>
      <c r="V20" s="15">
        <f t="shared" si="0"/>
        <v>0</v>
      </c>
      <c r="W20" s="13">
        <f t="shared" si="1"/>
        <v>0</v>
      </c>
    </row>
    <row r="21" spans="1:23" ht="15" thickBot="1" x14ac:dyDescent="0.35">
      <c r="A21" s="9" t="s">
        <v>43</v>
      </c>
      <c r="B21" s="17"/>
      <c r="C21" s="17"/>
      <c r="D21" s="17"/>
      <c r="E21" s="17"/>
      <c r="F21" s="17"/>
      <c r="G21" s="17"/>
      <c r="H21" s="17"/>
      <c r="I21" s="17"/>
      <c r="J21" s="17"/>
      <c r="K21" s="17"/>
      <c r="L21" s="17"/>
      <c r="M21" s="17"/>
      <c r="N21" s="17"/>
      <c r="O21" s="17"/>
      <c r="P21" s="17"/>
      <c r="Q21" s="17"/>
      <c r="R21" s="17"/>
      <c r="S21" s="17"/>
      <c r="T21" s="17"/>
      <c r="U21" s="17"/>
      <c r="V21" s="17"/>
      <c r="W21" s="13">
        <f t="shared" si="1"/>
        <v>0</v>
      </c>
    </row>
    <row r="22" spans="1:23" ht="28.8" x14ac:dyDescent="0.3">
      <c r="A22" s="11" t="s">
        <v>44</v>
      </c>
      <c r="B22" s="12"/>
      <c r="C22" s="12"/>
      <c r="D22" s="12"/>
      <c r="E22" s="12"/>
      <c r="F22" s="12"/>
      <c r="G22" s="12"/>
      <c r="H22" s="12"/>
      <c r="I22" s="12"/>
      <c r="J22" s="12"/>
      <c r="K22" s="12"/>
      <c r="L22" s="12"/>
      <c r="M22" s="12"/>
      <c r="N22" s="12"/>
      <c r="O22" s="12"/>
      <c r="P22" s="12"/>
      <c r="Q22" s="12"/>
      <c r="R22" s="12"/>
      <c r="S22" s="12"/>
      <c r="T22" s="12"/>
      <c r="U22" s="12"/>
      <c r="V22" s="12">
        <f t="shared" si="0"/>
        <v>0</v>
      </c>
      <c r="W22" s="13">
        <f t="shared" si="1"/>
        <v>0</v>
      </c>
    </row>
    <row r="23" spans="1:23" ht="43.2" x14ac:dyDescent="0.3">
      <c r="A23" s="20" t="s">
        <v>45</v>
      </c>
      <c r="B23" s="21"/>
      <c r="C23" s="21"/>
      <c r="D23" s="21"/>
      <c r="E23" s="21"/>
      <c r="F23" s="21"/>
      <c r="G23" s="21"/>
      <c r="H23" s="21"/>
      <c r="I23" s="21"/>
      <c r="J23" s="21"/>
      <c r="K23" s="21"/>
      <c r="L23" s="21"/>
      <c r="M23" s="21"/>
      <c r="N23" s="21"/>
      <c r="O23" s="21"/>
      <c r="P23" s="21"/>
      <c r="Q23" s="21"/>
      <c r="R23" s="21"/>
      <c r="S23" s="21"/>
      <c r="T23" s="21"/>
      <c r="U23" s="21"/>
      <c r="V23" s="21">
        <f t="shared" si="0"/>
        <v>0</v>
      </c>
      <c r="W23" s="13">
        <f t="shared" si="1"/>
        <v>0</v>
      </c>
    </row>
    <row r="24" spans="1:23" ht="16.5" customHeight="1" x14ac:dyDescent="0.3">
      <c r="A24" s="18" t="s">
        <v>46</v>
      </c>
      <c r="B24" s="19"/>
      <c r="C24" s="19"/>
      <c r="D24" s="19"/>
      <c r="E24" s="19"/>
      <c r="F24" s="19"/>
      <c r="G24" s="19"/>
      <c r="H24" s="19"/>
      <c r="I24" s="19"/>
      <c r="J24" s="19"/>
      <c r="K24" s="19"/>
      <c r="L24" s="19"/>
      <c r="M24" s="19"/>
      <c r="N24" s="19"/>
      <c r="O24" s="19"/>
      <c r="P24" s="19"/>
      <c r="Q24" s="19"/>
      <c r="R24" s="19"/>
      <c r="S24" s="19"/>
      <c r="T24" s="19"/>
      <c r="U24" s="19"/>
      <c r="V24" s="19">
        <f t="shared" si="0"/>
        <v>0</v>
      </c>
      <c r="W24" s="13">
        <f t="shared" si="1"/>
        <v>0</v>
      </c>
    </row>
    <row r="25" spans="1:23" ht="57.6" x14ac:dyDescent="0.3">
      <c r="A25" s="14" t="s">
        <v>47</v>
      </c>
      <c r="B25" s="15"/>
      <c r="C25" s="15"/>
      <c r="D25" s="15"/>
      <c r="E25" s="15"/>
      <c r="F25" s="15"/>
      <c r="G25" s="15"/>
      <c r="H25" s="15"/>
      <c r="I25" s="15"/>
      <c r="J25" s="15"/>
      <c r="K25" s="15"/>
      <c r="L25" s="15"/>
      <c r="M25" s="15"/>
      <c r="N25" s="15"/>
      <c r="O25" s="15"/>
      <c r="P25" s="15"/>
      <c r="Q25" s="15"/>
      <c r="R25" s="15"/>
      <c r="S25" s="15"/>
      <c r="T25" s="15"/>
      <c r="U25" s="15"/>
      <c r="V25" s="15">
        <f t="shared" si="0"/>
        <v>0</v>
      </c>
      <c r="W25" s="13">
        <f t="shared" si="1"/>
        <v>0</v>
      </c>
    </row>
    <row r="26" spans="1:23" ht="15" thickBot="1" x14ac:dyDescent="0.35">
      <c r="A26" s="16" t="s">
        <v>48</v>
      </c>
      <c r="B26" s="17"/>
      <c r="C26" s="17"/>
      <c r="D26" s="17"/>
      <c r="E26" s="17"/>
      <c r="F26" s="17"/>
      <c r="G26" s="17"/>
      <c r="H26" s="17"/>
      <c r="I26" s="17"/>
      <c r="J26" s="17"/>
      <c r="K26" s="17"/>
      <c r="L26" s="17"/>
      <c r="M26" s="17"/>
      <c r="N26" s="17"/>
      <c r="O26" s="17"/>
      <c r="P26" s="17"/>
      <c r="Q26" s="17"/>
      <c r="R26" s="17"/>
      <c r="S26" s="17"/>
      <c r="T26" s="17"/>
      <c r="U26" s="17"/>
      <c r="V26" s="17"/>
      <c r="W26" s="13">
        <f t="shared" si="1"/>
        <v>0</v>
      </c>
    </row>
    <row r="27" spans="1:23" ht="48.75" customHeight="1" x14ac:dyDescent="0.3">
      <c r="A27" s="18" t="s">
        <v>49</v>
      </c>
      <c r="B27" s="19"/>
      <c r="C27" s="19"/>
      <c r="D27" s="19"/>
      <c r="E27" s="19"/>
      <c r="F27" s="19"/>
      <c r="G27" s="19"/>
      <c r="H27" s="19"/>
      <c r="I27" s="19"/>
      <c r="J27" s="19"/>
      <c r="K27" s="19"/>
      <c r="L27" s="19"/>
      <c r="M27" s="19"/>
      <c r="N27" s="19"/>
      <c r="O27" s="19"/>
      <c r="P27" s="19"/>
      <c r="Q27" s="19"/>
      <c r="R27" s="19"/>
      <c r="S27" s="19"/>
      <c r="T27" s="19"/>
      <c r="U27" s="19"/>
      <c r="V27" s="19">
        <f t="shared" si="0"/>
        <v>0</v>
      </c>
      <c r="W27" s="13">
        <f t="shared" si="1"/>
        <v>0</v>
      </c>
    </row>
    <row r="28" spans="1:23" ht="28.8" x14ac:dyDescent="0.3">
      <c r="A28" s="20" t="s">
        <v>50</v>
      </c>
      <c r="B28" s="21"/>
      <c r="C28" s="21"/>
      <c r="D28" s="21"/>
      <c r="E28" s="21"/>
      <c r="F28" s="21"/>
      <c r="G28" s="21"/>
      <c r="H28" s="21"/>
      <c r="I28" s="21"/>
      <c r="J28" s="21"/>
      <c r="K28" s="21"/>
      <c r="L28" s="21"/>
      <c r="M28" s="21"/>
      <c r="N28" s="21"/>
      <c r="O28" s="21"/>
      <c r="P28" s="21"/>
      <c r="Q28" s="21"/>
      <c r="R28" s="21"/>
      <c r="S28" s="21"/>
      <c r="T28" s="21"/>
      <c r="U28" s="21"/>
      <c r="V28" s="21">
        <f t="shared" si="0"/>
        <v>0</v>
      </c>
      <c r="W28" s="13">
        <f t="shared" si="1"/>
        <v>0</v>
      </c>
    </row>
    <row r="29" spans="1:23" ht="28.8" x14ac:dyDescent="0.3">
      <c r="A29" s="18" t="s">
        <v>51</v>
      </c>
      <c r="B29" s="19"/>
      <c r="C29" s="19"/>
      <c r="D29" s="19"/>
      <c r="E29" s="19"/>
      <c r="F29" s="19"/>
      <c r="G29" s="19"/>
      <c r="H29" s="19"/>
      <c r="I29" s="19"/>
      <c r="J29" s="19"/>
      <c r="K29" s="19"/>
      <c r="L29" s="19"/>
      <c r="M29" s="19"/>
      <c r="N29" s="19"/>
      <c r="O29" s="19"/>
      <c r="P29" s="19"/>
      <c r="Q29" s="19"/>
      <c r="R29" s="19"/>
      <c r="S29" s="19"/>
      <c r="T29" s="19"/>
      <c r="U29" s="19"/>
      <c r="V29" s="19">
        <f t="shared" si="0"/>
        <v>0</v>
      </c>
      <c r="W29" s="13">
        <f t="shared" si="1"/>
        <v>0</v>
      </c>
    </row>
    <row r="30" spans="1:23" ht="28.8" x14ac:dyDescent="0.3">
      <c r="A30" s="20" t="s">
        <v>52</v>
      </c>
      <c r="B30" s="21"/>
      <c r="C30" s="21"/>
      <c r="D30" s="21"/>
      <c r="E30" s="21"/>
      <c r="F30" s="21"/>
      <c r="G30" s="21"/>
      <c r="H30" s="21"/>
      <c r="I30" s="21"/>
      <c r="J30" s="21"/>
      <c r="K30" s="21"/>
      <c r="L30" s="21"/>
      <c r="M30" s="21"/>
      <c r="N30" s="21"/>
      <c r="O30" s="21"/>
      <c r="P30" s="21"/>
      <c r="Q30" s="21"/>
      <c r="R30" s="21"/>
      <c r="S30" s="21"/>
      <c r="T30" s="21"/>
      <c r="U30" s="21"/>
      <c r="V30" s="21">
        <f t="shared" si="0"/>
        <v>0</v>
      </c>
      <c r="W30" s="13">
        <f t="shared" si="1"/>
        <v>0</v>
      </c>
    </row>
    <row r="31" spans="1:23" ht="28.8" x14ac:dyDescent="0.3">
      <c r="A31" s="18" t="s">
        <v>53</v>
      </c>
      <c r="B31" s="19"/>
      <c r="C31" s="19"/>
      <c r="D31" s="19"/>
      <c r="E31" s="19"/>
      <c r="F31" s="19"/>
      <c r="G31" s="19"/>
      <c r="H31" s="19"/>
      <c r="I31" s="19"/>
      <c r="J31" s="19"/>
      <c r="K31" s="19"/>
      <c r="L31" s="19"/>
      <c r="M31" s="19"/>
      <c r="N31" s="19"/>
      <c r="O31" s="19"/>
      <c r="P31" s="19"/>
      <c r="Q31" s="19"/>
      <c r="R31" s="19"/>
      <c r="S31" s="19"/>
      <c r="T31" s="19"/>
      <c r="U31" s="19"/>
      <c r="V31" s="19">
        <f t="shared" si="0"/>
        <v>0</v>
      </c>
      <c r="W31" s="13">
        <f t="shared" si="1"/>
        <v>0</v>
      </c>
    </row>
    <row r="32" spans="1:23" x14ac:dyDescent="0.3">
      <c r="A32" s="20" t="s">
        <v>54</v>
      </c>
      <c r="B32" s="21"/>
      <c r="C32" s="21"/>
      <c r="D32" s="21"/>
      <c r="E32" s="21"/>
      <c r="F32" s="21"/>
      <c r="G32" s="21"/>
      <c r="H32" s="21"/>
      <c r="I32" s="21"/>
      <c r="J32" s="21"/>
      <c r="K32" s="21"/>
      <c r="L32" s="21"/>
      <c r="M32" s="21"/>
      <c r="N32" s="21"/>
      <c r="O32" s="21"/>
      <c r="P32" s="21"/>
      <c r="Q32" s="21"/>
      <c r="R32" s="21"/>
      <c r="S32" s="21"/>
      <c r="T32" s="21"/>
      <c r="U32" s="21"/>
      <c r="V32" s="21">
        <f t="shared" si="0"/>
        <v>0</v>
      </c>
      <c r="W32" s="13">
        <f t="shared" si="1"/>
        <v>0</v>
      </c>
    </row>
    <row r="33" spans="1:23" ht="28.8" x14ac:dyDescent="0.3">
      <c r="A33" s="18" t="s">
        <v>55</v>
      </c>
      <c r="B33" s="19"/>
      <c r="C33" s="19"/>
      <c r="D33" s="19"/>
      <c r="E33" s="19"/>
      <c r="F33" s="19"/>
      <c r="G33" s="19"/>
      <c r="H33" s="19"/>
      <c r="I33" s="19"/>
      <c r="J33" s="19"/>
      <c r="K33" s="19"/>
      <c r="L33" s="19"/>
      <c r="M33" s="19"/>
      <c r="N33" s="19"/>
      <c r="O33" s="19"/>
      <c r="P33" s="19"/>
      <c r="Q33" s="19"/>
      <c r="R33" s="19"/>
      <c r="S33" s="19"/>
      <c r="T33" s="19"/>
      <c r="U33" s="19"/>
      <c r="V33" s="19">
        <f t="shared" si="0"/>
        <v>0</v>
      </c>
      <c r="W33" s="13">
        <f t="shared" si="1"/>
        <v>0</v>
      </c>
    </row>
    <row r="34" spans="1:23" x14ac:dyDescent="0.3">
      <c r="A34" s="20" t="s">
        <v>56</v>
      </c>
      <c r="B34" s="21"/>
      <c r="C34" s="21"/>
      <c r="D34" s="21"/>
      <c r="E34" s="21"/>
      <c r="F34" s="21"/>
      <c r="G34" s="21"/>
      <c r="H34" s="21"/>
      <c r="I34" s="21"/>
      <c r="J34" s="21"/>
      <c r="K34" s="21"/>
      <c r="L34" s="21"/>
      <c r="M34" s="21"/>
      <c r="N34" s="21"/>
      <c r="O34" s="21"/>
      <c r="P34" s="21"/>
      <c r="Q34" s="21"/>
      <c r="R34" s="21"/>
      <c r="S34" s="21"/>
      <c r="T34" s="21"/>
      <c r="U34" s="21"/>
      <c r="V34" s="21">
        <f t="shared" si="0"/>
        <v>0</v>
      </c>
      <c r="W34" s="13">
        <f t="shared" si="1"/>
        <v>0</v>
      </c>
    </row>
    <row r="35" spans="1:23" x14ac:dyDescent="0.3">
      <c r="A35" s="18" t="s">
        <v>57</v>
      </c>
      <c r="B35" s="19"/>
      <c r="C35" s="19"/>
      <c r="D35" s="19"/>
      <c r="E35" s="19"/>
      <c r="F35" s="19"/>
      <c r="G35" s="19"/>
      <c r="H35" s="19"/>
      <c r="I35" s="19"/>
      <c r="J35" s="19"/>
      <c r="K35" s="19"/>
      <c r="L35" s="19"/>
      <c r="M35" s="19"/>
      <c r="N35" s="19"/>
      <c r="O35" s="19"/>
      <c r="P35" s="19"/>
      <c r="Q35" s="19"/>
      <c r="R35" s="19"/>
      <c r="S35" s="19"/>
      <c r="T35" s="19"/>
      <c r="U35" s="19"/>
      <c r="V35" s="19">
        <f t="shared" si="0"/>
        <v>0</v>
      </c>
      <c r="W35" s="13">
        <f t="shared" si="1"/>
        <v>0</v>
      </c>
    </row>
    <row r="36" spans="1:23" ht="28.8" x14ac:dyDescent="0.3">
      <c r="A36" s="20" t="s">
        <v>58</v>
      </c>
      <c r="B36" s="21"/>
      <c r="C36" s="21"/>
      <c r="D36" s="21"/>
      <c r="E36" s="21"/>
      <c r="F36" s="21"/>
      <c r="G36" s="21"/>
      <c r="H36" s="21"/>
      <c r="I36" s="21"/>
      <c r="J36" s="21"/>
      <c r="K36" s="21"/>
      <c r="L36" s="21"/>
      <c r="M36" s="21"/>
      <c r="N36" s="21"/>
      <c r="O36" s="21"/>
      <c r="P36" s="21"/>
      <c r="Q36" s="21"/>
      <c r="R36" s="21"/>
      <c r="S36" s="21"/>
      <c r="T36" s="21"/>
      <c r="U36" s="21"/>
      <c r="V36" s="21">
        <f t="shared" si="0"/>
        <v>0</v>
      </c>
      <c r="W36" s="13">
        <f t="shared" si="1"/>
        <v>0</v>
      </c>
    </row>
    <row r="37" spans="1:23" x14ac:dyDescent="0.3">
      <c r="A37" s="18" t="s">
        <v>59</v>
      </c>
      <c r="B37" s="19"/>
      <c r="C37" s="19"/>
      <c r="D37" s="19"/>
      <c r="E37" s="19"/>
      <c r="F37" s="19"/>
      <c r="G37" s="19"/>
      <c r="H37" s="19"/>
      <c r="I37" s="19"/>
      <c r="J37" s="19"/>
      <c r="K37" s="19"/>
      <c r="L37" s="19"/>
      <c r="M37" s="19"/>
      <c r="N37" s="19"/>
      <c r="O37" s="19"/>
      <c r="P37" s="19"/>
      <c r="Q37" s="19"/>
      <c r="R37" s="19"/>
      <c r="S37" s="19"/>
      <c r="T37" s="19"/>
      <c r="U37" s="19"/>
      <c r="V37" s="19">
        <f t="shared" si="0"/>
        <v>0</v>
      </c>
      <c r="W37" s="13">
        <f t="shared" si="1"/>
        <v>0</v>
      </c>
    </row>
    <row r="38" spans="1:23" ht="43.2" x14ac:dyDescent="0.3">
      <c r="A38" s="20" t="s">
        <v>60</v>
      </c>
      <c r="B38" s="21"/>
      <c r="C38" s="21"/>
      <c r="D38" s="21"/>
      <c r="E38" s="21"/>
      <c r="F38" s="21"/>
      <c r="G38" s="21"/>
      <c r="H38" s="21"/>
      <c r="I38" s="21"/>
      <c r="J38" s="21"/>
      <c r="K38" s="21"/>
      <c r="L38" s="21"/>
      <c r="M38" s="21"/>
      <c r="N38" s="21"/>
      <c r="O38" s="21"/>
      <c r="P38" s="21"/>
      <c r="Q38" s="21"/>
      <c r="R38" s="21"/>
      <c r="S38" s="21"/>
      <c r="T38" s="21"/>
      <c r="U38" s="21"/>
      <c r="V38" s="21">
        <f t="shared" si="0"/>
        <v>0</v>
      </c>
      <c r="W38" s="13">
        <f t="shared" si="1"/>
        <v>0</v>
      </c>
    </row>
    <row r="39" spans="1:23" x14ac:dyDescent="0.3">
      <c r="A39" s="22" t="s">
        <v>4</v>
      </c>
      <c r="B39" s="23">
        <f t="shared" ref="B39:U39" si="2">SUM(B5:B38)</f>
        <v>0</v>
      </c>
      <c r="C39" s="23">
        <f t="shared" si="2"/>
        <v>0</v>
      </c>
      <c r="D39" s="23">
        <f t="shared" si="2"/>
        <v>0</v>
      </c>
      <c r="E39" s="23">
        <f t="shared" si="2"/>
        <v>0</v>
      </c>
      <c r="F39" s="23">
        <f t="shared" si="2"/>
        <v>0</v>
      </c>
      <c r="G39" s="23">
        <f t="shared" si="2"/>
        <v>0</v>
      </c>
      <c r="H39" s="23">
        <f t="shared" si="2"/>
        <v>0</v>
      </c>
      <c r="I39" s="23">
        <f t="shared" si="2"/>
        <v>0</v>
      </c>
      <c r="J39" s="23">
        <f t="shared" si="2"/>
        <v>0</v>
      </c>
      <c r="K39" s="23">
        <f t="shared" si="2"/>
        <v>0</v>
      </c>
      <c r="L39" s="23">
        <f t="shared" si="2"/>
        <v>0</v>
      </c>
      <c r="M39" s="23">
        <f t="shared" si="2"/>
        <v>0</v>
      </c>
      <c r="N39" s="23">
        <f t="shared" si="2"/>
        <v>0</v>
      </c>
      <c r="O39" s="23">
        <f t="shared" si="2"/>
        <v>0</v>
      </c>
      <c r="P39" s="23">
        <f t="shared" si="2"/>
        <v>0</v>
      </c>
      <c r="Q39" s="23">
        <f t="shared" si="2"/>
        <v>0</v>
      </c>
      <c r="R39" s="23">
        <f t="shared" si="2"/>
        <v>0</v>
      </c>
      <c r="S39" s="23">
        <f t="shared" si="2"/>
        <v>0</v>
      </c>
      <c r="T39" s="23">
        <f t="shared" si="2"/>
        <v>0</v>
      </c>
      <c r="U39" s="23">
        <f t="shared" si="2"/>
        <v>0</v>
      </c>
      <c r="V39" s="24"/>
      <c r="W39" s="24"/>
    </row>
    <row r="40" spans="1:23" x14ac:dyDescent="0.3">
      <c r="A40" s="22" t="s">
        <v>5</v>
      </c>
      <c r="B40" s="23">
        <f>B39/87*100</f>
        <v>0</v>
      </c>
      <c r="C40" s="23">
        <f t="shared" ref="C40:U40" si="3">C39/87*100</f>
        <v>0</v>
      </c>
      <c r="D40" s="23">
        <f t="shared" si="3"/>
        <v>0</v>
      </c>
      <c r="E40" s="23">
        <f t="shared" si="3"/>
        <v>0</v>
      </c>
      <c r="F40" s="23">
        <f t="shared" si="3"/>
        <v>0</v>
      </c>
      <c r="G40" s="23">
        <f t="shared" si="3"/>
        <v>0</v>
      </c>
      <c r="H40" s="23">
        <f t="shared" si="3"/>
        <v>0</v>
      </c>
      <c r="I40" s="23">
        <f t="shared" si="3"/>
        <v>0</v>
      </c>
      <c r="J40" s="23">
        <f t="shared" si="3"/>
        <v>0</v>
      </c>
      <c r="K40" s="23">
        <f t="shared" si="3"/>
        <v>0</v>
      </c>
      <c r="L40" s="23">
        <f t="shared" si="3"/>
        <v>0</v>
      </c>
      <c r="M40" s="23">
        <f t="shared" si="3"/>
        <v>0</v>
      </c>
      <c r="N40" s="23">
        <f t="shared" si="3"/>
        <v>0</v>
      </c>
      <c r="O40" s="23">
        <f t="shared" si="3"/>
        <v>0</v>
      </c>
      <c r="P40" s="23">
        <f t="shared" si="3"/>
        <v>0</v>
      </c>
      <c r="Q40" s="23">
        <f t="shared" si="3"/>
        <v>0</v>
      </c>
      <c r="R40" s="23">
        <f t="shared" si="3"/>
        <v>0</v>
      </c>
      <c r="S40" s="23">
        <f t="shared" si="3"/>
        <v>0</v>
      </c>
      <c r="T40" s="23">
        <f t="shared" si="3"/>
        <v>0</v>
      </c>
      <c r="U40" s="23">
        <f t="shared" si="3"/>
        <v>0</v>
      </c>
      <c r="V40" s="24"/>
      <c r="W40" s="24"/>
    </row>
  </sheetData>
  <conditionalFormatting sqref="C4:U38 B4:B11 B13:B38 A12">
    <cfRule type="colorScale" priority="2">
      <colorScale>
        <cfvo type="num" val="1"/>
        <cfvo type="num" val="2"/>
        <cfvo type="num" val="3"/>
        <color rgb="FFF8696B"/>
        <color rgb="FFFFEB84"/>
        <color rgb="FF63BE7B"/>
      </colorScale>
    </cfRule>
  </conditionalFormatting>
  <conditionalFormatting sqref="C4:U38 B4:B11 B13:B38 A12">
    <cfRule type="colorScale" priority="1">
      <colorScale>
        <cfvo type="num" val="1"/>
        <cfvo type="num" val="2"/>
        <cfvo type="num" val="3"/>
        <color rgb="FFFF0000"/>
        <color rgb="FFFFC000"/>
        <color rgb="FF00B050"/>
      </colorScale>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workbookViewId="0">
      <selection activeCell="Z5" sqref="Z5"/>
    </sheetView>
  </sheetViews>
  <sheetFormatPr defaultRowHeight="14.4" x14ac:dyDescent="0.3"/>
  <cols>
    <col min="1" max="1" width="42.44140625" customWidth="1"/>
    <col min="2" max="21" width="3.6640625" customWidth="1"/>
    <col min="22" max="22" width="5.44140625" bestFit="1" customWidth="1"/>
    <col min="23" max="23" width="8.5546875" bestFit="1" customWidth="1"/>
  </cols>
  <sheetData>
    <row r="1" spans="1:23" ht="21" x14ac:dyDescent="0.4">
      <c r="A1" s="37" t="s">
        <v>0</v>
      </c>
      <c r="B1" s="38" t="s">
        <v>61</v>
      </c>
      <c r="C1" s="39"/>
      <c r="D1" s="39"/>
      <c r="E1" s="39"/>
      <c r="F1" s="39"/>
      <c r="G1" s="39"/>
      <c r="H1" s="39"/>
      <c r="I1" s="39"/>
      <c r="J1" s="39"/>
      <c r="K1" s="39"/>
      <c r="L1" s="39"/>
      <c r="M1" s="39"/>
      <c r="N1" s="39"/>
      <c r="O1" s="39"/>
      <c r="P1" s="39"/>
      <c r="Q1" s="39"/>
      <c r="R1" s="39"/>
      <c r="S1" s="39"/>
      <c r="T1" s="39"/>
      <c r="U1" s="39"/>
      <c r="V1" s="39"/>
      <c r="W1" s="39"/>
    </row>
    <row r="2" spans="1:23" ht="18" x14ac:dyDescent="0.35">
      <c r="A2" s="4" t="s">
        <v>2</v>
      </c>
      <c r="B2" s="5" t="s">
        <v>3</v>
      </c>
      <c r="C2" s="5"/>
      <c r="D2" s="5"/>
      <c r="E2" s="5"/>
      <c r="F2" s="5"/>
      <c r="G2" s="5"/>
      <c r="H2" s="5"/>
      <c r="I2" s="5"/>
    </row>
    <row r="3" spans="1:23" ht="95.4" customHeight="1" x14ac:dyDescent="0.3">
      <c r="A3" s="6"/>
      <c r="B3" s="7"/>
      <c r="C3" s="7"/>
      <c r="D3" s="7"/>
      <c r="E3" s="7"/>
      <c r="F3" s="7"/>
      <c r="G3" s="40"/>
      <c r="H3" s="7"/>
      <c r="I3" s="7"/>
      <c r="J3" s="7"/>
      <c r="K3" s="7"/>
      <c r="L3" s="7"/>
      <c r="M3" s="8"/>
      <c r="N3" s="8"/>
      <c r="O3" s="8"/>
      <c r="P3" s="8"/>
      <c r="Q3" s="8"/>
      <c r="R3" s="8"/>
      <c r="S3" s="8"/>
      <c r="T3" s="8"/>
      <c r="U3" s="8"/>
      <c r="V3" s="8" t="s">
        <v>4</v>
      </c>
      <c r="W3" s="8" t="s">
        <v>5</v>
      </c>
    </row>
    <row r="4" spans="1:23" ht="15.6" thickBot="1" x14ac:dyDescent="0.35">
      <c r="A4" s="41" t="s">
        <v>62</v>
      </c>
      <c r="B4" s="42"/>
      <c r="C4" s="42"/>
      <c r="D4" s="42"/>
      <c r="E4" s="42"/>
      <c r="F4" s="42"/>
      <c r="G4" s="42"/>
      <c r="H4" s="42"/>
      <c r="I4" s="42"/>
      <c r="J4" s="42"/>
      <c r="K4" s="42"/>
      <c r="L4" s="42"/>
      <c r="M4" s="42"/>
      <c r="N4" s="42"/>
      <c r="O4" s="42"/>
      <c r="P4" s="42"/>
      <c r="Q4" s="42"/>
      <c r="R4" s="42"/>
      <c r="S4" s="42"/>
      <c r="T4" s="42"/>
      <c r="U4" s="42"/>
      <c r="V4" s="42"/>
      <c r="W4" s="42"/>
    </row>
    <row r="5" spans="1:23" ht="75" x14ac:dyDescent="0.3">
      <c r="A5" s="43" t="s">
        <v>63</v>
      </c>
      <c r="B5" s="44"/>
      <c r="C5" s="44"/>
      <c r="D5" s="44"/>
      <c r="E5" s="44"/>
      <c r="F5" s="44"/>
      <c r="G5" s="44"/>
      <c r="H5" s="44"/>
      <c r="I5" s="44"/>
      <c r="J5" s="44"/>
      <c r="K5" s="44"/>
      <c r="L5" s="44"/>
      <c r="M5" s="44"/>
      <c r="N5" s="44"/>
      <c r="O5" s="44"/>
      <c r="P5" s="44"/>
      <c r="Q5" s="44"/>
      <c r="R5" s="44"/>
      <c r="S5" s="44"/>
      <c r="T5" s="44"/>
      <c r="U5" s="44"/>
      <c r="V5" s="44">
        <f>SUM(B5:U5)</f>
        <v>0</v>
      </c>
      <c r="W5" s="45">
        <f>V5/33*100</f>
        <v>0</v>
      </c>
    </row>
    <row r="6" spans="1:23" ht="15" thickBot="1" x14ac:dyDescent="0.35">
      <c r="A6" s="124" t="s">
        <v>64</v>
      </c>
      <c r="B6" s="125"/>
      <c r="C6" s="125"/>
      <c r="D6" s="125"/>
      <c r="E6" s="125"/>
      <c r="F6" s="125"/>
      <c r="G6" s="125"/>
      <c r="H6" s="125"/>
      <c r="I6" s="125"/>
      <c r="J6" s="125"/>
      <c r="K6" s="125"/>
      <c r="L6" s="125"/>
      <c r="M6" s="125"/>
      <c r="N6" s="125"/>
      <c r="O6" s="125"/>
      <c r="P6" s="125"/>
      <c r="Q6" s="125"/>
      <c r="R6" s="125"/>
      <c r="S6" s="125"/>
      <c r="T6" s="125"/>
      <c r="U6" s="125"/>
      <c r="V6" s="125"/>
      <c r="W6" s="125"/>
    </row>
    <row r="7" spans="1:23" ht="45" x14ac:dyDescent="0.3">
      <c r="A7" s="46" t="s">
        <v>65</v>
      </c>
      <c r="B7" s="47"/>
      <c r="C7" s="47"/>
      <c r="D7" s="47"/>
      <c r="E7" s="47"/>
      <c r="F7" s="47"/>
      <c r="G7" s="47"/>
      <c r="H7" s="47"/>
      <c r="I7" s="47"/>
      <c r="J7" s="47"/>
      <c r="K7" s="47"/>
      <c r="L7" s="47"/>
      <c r="M7" s="47"/>
      <c r="N7" s="47"/>
      <c r="O7" s="47"/>
      <c r="P7" s="47"/>
      <c r="Q7" s="47"/>
      <c r="R7" s="47"/>
      <c r="S7" s="47"/>
      <c r="T7" s="47"/>
      <c r="U7" s="47"/>
      <c r="V7" s="47">
        <f t="shared" ref="V7:V28" si="0">SUM(B7:U7)</f>
        <v>0</v>
      </c>
      <c r="W7" s="48">
        <f>V7/33*100</f>
        <v>0</v>
      </c>
    </row>
    <row r="8" spans="1:23" ht="30" x14ac:dyDescent="0.3">
      <c r="A8" s="49" t="s">
        <v>66</v>
      </c>
      <c r="B8" s="50"/>
      <c r="C8" s="50"/>
      <c r="D8" s="50"/>
      <c r="E8" s="50"/>
      <c r="F8" s="50"/>
      <c r="G8" s="50"/>
      <c r="H8" s="50"/>
      <c r="I8" s="50"/>
      <c r="J8" s="50"/>
      <c r="K8" s="50"/>
      <c r="L8" s="50"/>
      <c r="M8" s="50"/>
      <c r="N8" s="50"/>
      <c r="O8" s="50"/>
      <c r="P8" s="50"/>
      <c r="Q8" s="50"/>
      <c r="R8" s="50"/>
      <c r="S8" s="50"/>
      <c r="T8" s="50"/>
      <c r="U8" s="50"/>
      <c r="V8" s="50">
        <f t="shared" si="0"/>
        <v>0</v>
      </c>
      <c r="W8" s="48">
        <f t="shared" ref="W8:W14" si="1">V8/33*100</f>
        <v>0</v>
      </c>
    </row>
    <row r="9" spans="1:23" ht="75" x14ac:dyDescent="0.3">
      <c r="A9" s="51" t="s">
        <v>67</v>
      </c>
      <c r="B9" s="52"/>
      <c r="C9" s="52"/>
      <c r="D9" s="52"/>
      <c r="E9" s="52"/>
      <c r="F9" s="52"/>
      <c r="G9" s="52"/>
      <c r="H9" s="52"/>
      <c r="I9" s="52"/>
      <c r="J9" s="52"/>
      <c r="K9" s="52"/>
      <c r="L9" s="52"/>
      <c r="M9" s="52"/>
      <c r="N9" s="52"/>
      <c r="O9" s="52"/>
      <c r="P9" s="52"/>
      <c r="Q9" s="52"/>
      <c r="R9" s="52"/>
      <c r="S9" s="52"/>
      <c r="T9" s="52"/>
      <c r="U9" s="52"/>
      <c r="V9" s="52">
        <f t="shared" si="0"/>
        <v>0</v>
      </c>
      <c r="W9" s="48">
        <f t="shared" si="1"/>
        <v>0</v>
      </c>
    </row>
    <row r="10" spans="1:23" ht="30" x14ac:dyDescent="0.3">
      <c r="A10" s="49" t="s">
        <v>68</v>
      </c>
      <c r="B10" s="50"/>
      <c r="C10" s="50"/>
      <c r="D10" s="50"/>
      <c r="E10" s="50"/>
      <c r="F10" s="50"/>
      <c r="G10" s="50"/>
      <c r="H10" s="50"/>
      <c r="I10" s="50"/>
      <c r="J10" s="50"/>
      <c r="K10" s="50"/>
      <c r="L10" s="50"/>
      <c r="M10" s="50"/>
      <c r="N10" s="50"/>
      <c r="O10" s="50"/>
      <c r="P10" s="50"/>
      <c r="Q10" s="50"/>
      <c r="R10" s="50"/>
      <c r="S10" s="50"/>
      <c r="T10" s="50"/>
      <c r="U10" s="50"/>
      <c r="V10" s="50">
        <f t="shared" si="0"/>
        <v>0</v>
      </c>
      <c r="W10" s="48">
        <f t="shared" si="1"/>
        <v>0</v>
      </c>
    </row>
    <row r="11" spans="1:23" ht="43.2" x14ac:dyDescent="0.3">
      <c r="A11" s="53" t="s">
        <v>69</v>
      </c>
      <c r="B11" s="52"/>
      <c r="C11" s="52"/>
      <c r="D11" s="52"/>
      <c r="E11" s="52"/>
      <c r="F11" s="52"/>
      <c r="G11" s="52"/>
      <c r="H11" s="52"/>
      <c r="I11" s="52"/>
      <c r="J11" s="52"/>
      <c r="K11" s="52"/>
      <c r="L11" s="52"/>
      <c r="M11" s="52"/>
      <c r="N11" s="52"/>
      <c r="O11" s="52"/>
      <c r="P11" s="52"/>
      <c r="Q11" s="52"/>
      <c r="R11" s="52"/>
      <c r="S11" s="52"/>
      <c r="T11" s="52"/>
      <c r="U11" s="52"/>
      <c r="V11" s="52">
        <f t="shared" si="0"/>
        <v>0</v>
      </c>
      <c r="W11" s="48">
        <f t="shared" si="1"/>
        <v>0</v>
      </c>
    </row>
    <row r="12" spans="1:23" ht="15" x14ac:dyDescent="0.3">
      <c r="A12" s="49" t="s">
        <v>70</v>
      </c>
      <c r="B12" s="50"/>
      <c r="C12" s="50"/>
      <c r="D12" s="50"/>
      <c r="E12" s="50"/>
      <c r="F12" s="50"/>
      <c r="G12" s="50"/>
      <c r="H12" s="50"/>
      <c r="I12" s="50"/>
      <c r="J12" s="50"/>
      <c r="K12" s="50"/>
      <c r="L12" s="50"/>
      <c r="M12" s="50"/>
      <c r="N12" s="50"/>
      <c r="O12" s="50"/>
      <c r="P12" s="50"/>
      <c r="Q12" s="50"/>
      <c r="R12" s="50"/>
      <c r="S12" s="50"/>
      <c r="T12" s="50"/>
      <c r="U12" s="50"/>
      <c r="V12" s="50">
        <f t="shared" si="0"/>
        <v>0</v>
      </c>
      <c r="W12" s="48">
        <f t="shared" si="1"/>
        <v>0</v>
      </c>
    </row>
    <row r="13" spans="1:23" x14ac:dyDescent="0.3">
      <c r="A13" s="53" t="s">
        <v>71</v>
      </c>
      <c r="B13" s="52"/>
      <c r="C13" s="52"/>
      <c r="D13" s="52"/>
      <c r="E13" s="52"/>
      <c r="F13" s="52"/>
      <c r="G13" s="52"/>
      <c r="H13" s="52"/>
      <c r="I13" s="52"/>
      <c r="J13" s="52"/>
      <c r="K13" s="52"/>
      <c r="L13" s="52"/>
      <c r="M13" s="52"/>
      <c r="N13" s="52"/>
      <c r="O13" s="52"/>
      <c r="P13" s="52"/>
      <c r="Q13" s="52"/>
      <c r="R13" s="52"/>
      <c r="S13" s="52"/>
      <c r="T13" s="52"/>
      <c r="U13" s="52"/>
      <c r="V13" s="52">
        <f t="shared" si="0"/>
        <v>0</v>
      </c>
      <c r="W13" s="48">
        <f t="shared" si="1"/>
        <v>0</v>
      </c>
    </row>
    <row r="14" spans="1:23" ht="60" x14ac:dyDescent="0.3">
      <c r="A14" s="54" t="s">
        <v>72</v>
      </c>
      <c r="B14" s="55"/>
      <c r="C14" s="55"/>
      <c r="D14" s="55"/>
      <c r="E14" s="55"/>
      <c r="F14" s="55"/>
      <c r="G14" s="55"/>
      <c r="H14" s="55"/>
      <c r="I14" s="55"/>
      <c r="J14" s="55"/>
      <c r="K14" s="55"/>
      <c r="L14" s="55"/>
      <c r="M14" s="55"/>
      <c r="N14" s="55"/>
      <c r="O14" s="55"/>
      <c r="P14" s="55"/>
      <c r="Q14" s="55"/>
      <c r="R14" s="55"/>
      <c r="S14" s="55"/>
      <c r="T14" s="55"/>
      <c r="U14" s="55"/>
      <c r="V14" s="55">
        <f t="shared" si="0"/>
        <v>0</v>
      </c>
      <c r="W14" s="48">
        <f t="shared" si="1"/>
        <v>0</v>
      </c>
    </row>
    <row r="15" spans="1:23" ht="15" thickBot="1" x14ac:dyDescent="0.35">
      <c r="A15" s="56" t="s">
        <v>73</v>
      </c>
      <c r="B15" s="57"/>
      <c r="C15" s="57"/>
      <c r="D15" s="57"/>
      <c r="E15" s="57"/>
      <c r="F15" s="57"/>
      <c r="G15" s="57"/>
      <c r="H15" s="57"/>
      <c r="I15" s="57"/>
      <c r="J15" s="57"/>
      <c r="K15" s="57"/>
      <c r="L15" s="57"/>
      <c r="M15" s="57"/>
      <c r="N15" s="57"/>
      <c r="O15" s="57"/>
      <c r="P15" s="57"/>
      <c r="Q15" s="57"/>
      <c r="R15" s="57"/>
      <c r="S15" s="57"/>
      <c r="T15" s="57"/>
      <c r="U15" s="57"/>
      <c r="V15" s="57"/>
      <c r="W15" s="58"/>
    </row>
    <row r="16" spans="1:23" ht="43.2" x14ac:dyDescent="0.3">
      <c r="A16" s="59" t="s">
        <v>74</v>
      </c>
      <c r="B16" s="47"/>
      <c r="C16" s="47"/>
      <c r="D16" s="47"/>
      <c r="E16" s="47"/>
      <c r="F16" s="47"/>
      <c r="G16" s="47"/>
      <c r="H16" s="47"/>
      <c r="I16" s="47"/>
      <c r="J16" s="47"/>
      <c r="K16" s="47"/>
      <c r="L16" s="47"/>
      <c r="M16" s="47"/>
      <c r="N16" s="47"/>
      <c r="O16" s="47"/>
      <c r="P16" s="47"/>
      <c r="Q16" s="47"/>
      <c r="R16" s="47"/>
      <c r="S16" s="47"/>
      <c r="T16" s="47"/>
      <c r="U16" s="47"/>
      <c r="V16" s="47">
        <f t="shared" si="0"/>
        <v>0</v>
      </c>
      <c r="W16" s="48">
        <f>V16/33*100</f>
        <v>0</v>
      </c>
    </row>
    <row r="17" spans="1:23" ht="30" x14ac:dyDescent="0.3">
      <c r="A17" s="49" t="s">
        <v>75</v>
      </c>
      <c r="B17" s="50"/>
      <c r="C17" s="50"/>
      <c r="D17" s="50"/>
      <c r="E17" s="50"/>
      <c r="F17" s="50"/>
      <c r="G17" s="50"/>
      <c r="H17" s="50"/>
      <c r="I17" s="50"/>
      <c r="J17" s="50"/>
      <c r="K17" s="50"/>
      <c r="L17" s="50"/>
      <c r="M17" s="50"/>
      <c r="N17" s="50"/>
      <c r="O17" s="50"/>
      <c r="P17" s="50"/>
      <c r="Q17" s="50"/>
      <c r="R17" s="50"/>
      <c r="S17" s="50"/>
      <c r="T17" s="50"/>
      <c r="U17" s="50"/>
      <c r="V17" s="50">
        <f t="shared" si="0"/>
        <v>0</v>
      </c>
      <c r="W17" s="48">
        <f t="shared" ref="W17:W28" si="2">V17/33*100</f>
        <v>0</v>
      </c>
    </row>
    <row r="18" spans="1:23" ht="30" x14ac:dyDescent="0.3">
      <c r="A18" s="51" t="s">
        <v>76</v>
      </c>
      <c r="B18" s="52"/>
      <c r="C18" s="52"/>
      <c r="D18" s="52"/>
      <c r="E18" s="52"/>
      <c r="F18" s="52"/>
      <c r="G18" s="52"/>
      <c r="H18" s="52"/>
      <c r="I18" s="52"/>
      <c r="J18" s="52"/>
      <c r="K18" s="52"/>
      <c r="L18" s="52"/>
      <c r="M18" s="52"/>
      <c r="N18" s="52"/>
      <c r="O18" s="52"/>
      <c r="P18" s="52"/>
      <c r="Q18" s="52"/>
      <c r="R18" s="52"/>
      <c r="S18" s="52"/>
      <c r="T18" s="52"/>
      <c r="U18" s="52"/>
      <c r="V18" s="52">
        <f t="shared" si="0"/>
        <v>0</v>
      </c>
      <c r="W18" s="48">
        <f t="shared" si="2"/>
        <v>0</v>
      </c>
    </row>
    <row r="19" spans="1:23" ht="30" x14ac:dyDescent="0.3">
      <c r="A19" s="49" t="s">
        <v>77</v>
      </c>
      <c r="B19" s="50"/>
      <c r="C19" s="50"/>
      <c r="D19" s="50"/>
      <c r="E19" s="50"/>
      <c r="F19" s="50"/>
      <c r="G19" s="50"/>
      <c r="H19" s="50"/>
      <c r="I19" s="50"/>
      <c r="J19" s="50"/>
      <c r="K19" s="50"/>
      <c r="L19" s="50"/>
      <c r="M19" s="50"/>
      <c r="N19" s="50"/>
      <c r="O19" s="50"/>
      <c r="P19" s="50"/>
      <c r="Q19" s="50"/>
      <c r="R19" s="50"/>
      <c r="S19" s="50"/>
      <c r="T19" s="50"/>
      <c r="U19" s="50"/>
      <c r="V19" s="50">
        <f t="shared" si="0"/>
        <v>0</v>
      </c>
      <c r="W19" s="48">
        <f t="shared" si="2"/>
        <v>0</v>
      </c>
    </row>
    <row r="20" spans="1:23" ht="43.2" x14ac:dyDescent="0.3">
      <c r="A20" s="53" t="s">
        <v>78</v>
      </c>
      <c r="B20" s="52"/>
      <c r="C20" s="52"/>
      <c r="D20" s="52"/>
      <c r="E20" s="52"/>
      <c r="F20" s="52"/>
      <c r="G20" s="52"/>
      <c r="H20" s="52"/>
      <c r="I20" s="52"/>
      <c r="J20" s="52"/>
      <c r="K20" s="52"/>
      <c r="L20" s="52"/>
      <c r="M20" s="52"/>
      <c r="N20" s="52"/>
      <c r="O20" s="52"/>
      <c r="P20" s="52"/>
      <c r="Q20" s="52"/>
      <c r="R20" s="52"/>
      <c r="S20" s="52"/>
      <c r="T20" s="52"/>
      <c r="U20" s="52"/>
      <c r="V20" s="52">
        <f t="shared" si="0"/>
        <v>0</v>
      </c>
      <c r="W20" s="48">
        <f t="shared" si="2"/>
        <v>0</v>
      </c>
    </row>
    <row r="21" spans="1:23" ht="30" x14ac:dyDescent="0.3">
      <c r="A21" s="49" t="s">
        <v>79</v>
      </c>
      <c r="B21" s="50"/>
      <c r="C21" s="50"/>
      <c r="D21" s="50"/>
      <c r="E21" s="50"/>
      <c r="F21" s="50"/>
      <c r="G21" s="50"/>
      <c r="H21" s="50"/>
      <c r="I21" s="50"/>
      <c r="J21" s="50"/>
      <c r="K21" s="50"/>
      <c r="L21" s="50"/>
      <c r="M21" s="50"/>
      <c r="N21" s="50"/>
      <c r="O21" s="50"/>
      <c r="P21" s="50"/>
      <c r="Q21" s="50"/>
      <c r="R21" s="50"/>
      <c r="S21" s="50"/>
      <c r="T21" s="50"/>
      <c r="U21" s="50"/>
      <c r="V21" s="50">
        <f t="shared" si="0"/>
        <v>0</v>
      </c>
      <c r="W21" s="48">
        <f t="shared" si="2"/>
        <v>0</v>
      </c>
    </row>
    <row r="22" spans="1:23" ht="45" x14ac:dyDescent="0.3">
      <c r="A22" s="51" t="s">
        <v>80</v>
      </c>
      <c r="B22" s="52"/>
      <c r="C22" s="52"/>
      <c r="D22" s="52"/>
      <c r="E22" s="52"/>
      <c r="F22" s="52"/>
      <c r="G22" s="52"/>
      <c r="H22" s="52"/>
      <c r="I22" s="52"/>
      <c r="J22" s="52"/>
      <c r="K22" s="52"/>
      <c r="L22" s="52"/>
      <c r="M22" s="52"/>
      <c r="N22" s="52"/>
      <c r="O22" s="52"/>
      <c r="P22" s="52"/>
      <c r="Q22" s="52"/>
      <c r="R22" s="52"/>
      <c r="S22" s="52"/>
      <c r="T22" s="52"/>
      <c r="U22" s="52"/>
      <c r="V22" s="52">
        <f t="shared" si="0"/>
        <v>0</v>
      </c>
      <c r="W22" s="48">
        <f t="shared" si="2"/>
        <v>0</v>
      </c>
    </row>
    <row r="23" spans="1:23" ht="30" x14ac:dyDescent="0.3">
      <c r="A23" s="49" t="s">
        <v>81</v>
      </c>
      <c r="B23" s="50"/>
      <c r="C23" s="50"/>
      <c r="D23" s="50"/>
      <c r="E23" s="50"/>
      <c r="F23" s="50"/>
      <c r="G23" s="50"/>
      <c r="H23" s="50"/>
      <c r="I23" s="50"/>
      <c r="J23" s="50"/>
      <c r="K23" s="50"/>
      <c r="L23" s="50"/>
      <c r="M23" s="50"/>
      <c r="N23" s="50"/>
      <c r="O23" s="50"/>
      <c r="P23" s="50"/>
      <c r="Q23" s="50"/>
      <c r="R23" s="50"/>
      <c r="S23" s="50"/>
      <c r="T23" s="50"/>
      <c r="U23" s="50"/>
      <c r="V23" s="50">
        <f t="shared" si="0"/>
        <v>0</v>
      </c>
      <c r="W23" s="48">
        <f t="shared" si="2"/>
        <v>0</v>
      </c>
    </row>
    <row r="24" spans="1:23" ht="30" x14ac:dyDescent="0.3">
      <c r="A24" s="51" t="s">
        <v>82</v>
      </c>
      <c r="B24" s="52"/>
      <c r="C24" s="52"/>
      <c r="D24" s="52"/>
      <c r="E24" s="52"/>
      <c r="F24" s="52"/>
      <c r="G24" s="52"/>
      <c r="H24" s="52"/>
      <c r="I24" s="52"/>
      <c r="J24" s="52"/>
      <c r="K24" s="52"/>
      <c r="L24" s="52"/>
      <c r="M24" s="52"/>
      <c r="N24" s="52"/>
      <c r="O24" s="52"/>
      <c r="P24" s="52"/>
      <c r="Q24" s="52"/>
      <c r="R24" s="52"/>
      <c r="S24" s="52"/>
      <c r="T24" s="52"/>
      <c r="U24" s="52"/>
      <c r="V24" s="52">
        <f t="shared" si="0"/>
        <v>0</v>
      </c>
      <c r="W24" s="48">
        <f t="shared" si="2"/>
        <v>0</v>
      </c>
    </row>
    <row r="25" spans="1:23" ht="60" x14ac:dyDescent="0.3">
      <c r="A25" s="49" t="s">
        <v>83</v>
      </c>
      <c r="B25" s="50"/>
      <c r="C25" s="50"/>
      <c r="D25" s="50"/>
      <c r="E25" s="50"/>
      <c r="F25" s="50"/>
      <c r="G25" s="50"/>
      <c r="H25" s="50"/>
      <c r="I25" s="50"/>
      <c r="J25" s="50"/>
      <c r="K25" s="50"/>
      <c r="L25" s="50"/>
      <c r="M25" s="50"/>
      <c r="N25" s="50"/>
      <c r="O25" s="50"/>
      <c r="P25" s="50"/>
      <c r="Q25" s="50"/>
      <c r="R25" s="50"/>
      <c r="S25" s="50"/>
      <c r="T25" s="50"/>
      <c r="U25" s="50"/>
      <c r="V25" s="50">
        <f t="shared" si="0"/>
        <v>0</v>
      </c>
      <c r="W25" s="48">
        <f t="shared" si="2"/>
        <v>0</v>
      </c>
    </row>
    <row r="26" spans="1:23" ht="60" x14ac:dyDescent="0.3">
      <c r="A26" s="51" t="s">
        <v>84</v>
      </c>
      <c r="B26" s="52"/>
      <c r="C26" s="52"/>
      <c r="D26" s="52"/>
      <c r="E26" s="52"/>
      <c r="F26" s="52"/>
      <c r="G26" s="52"/>
      <c r="H26" s="52"/>
      <c r="I26" s="52"/>
      <c r="J26" s="52"/>
      <c r="K26" s="52"/>
      <c r="L26" s="52"/>
      <c r="M26" s="52"/>
      <c r="N26" s="52"/>
      <c r="O26" s="52"/>
      <c r="P26" s="52"/>
      <c r="Q26" s="52"/>
      <c r="R26" s="52"/>
      <c r="S26" s="52"/>
      <c r="T26" s="52"/>
      <c r="U26" s="52"/>
      <c r="V26" s="52">
        <f t="shared" si="0"/>
        <v>0</v>
      </c>
      <c r="W26" s="48">
        <f t="shared" si="2"/>
        <v>0</v>
      </c>
    </row>
    <row r="27" spans="1:23" ht="30" x14ac:dyDescent="0.3">
      <c r="A27" s="49" t="s">
        <v>85</v>
      </c>
      <c r="B27" s="50"/>
      <c r="C27" s="50"/>
      <c r="D27" s="50"/>
      <c r="E27" s="50"/>
      <c r="F27" s="50"/>
      <c r="G27" s="50"/>
      <c r="H27" s="50"/>
      <c r="I27" s="50"/>
      <c r="J27" s="50"/>
      <c r="K27" s="50"/>
      <c r="L27" s="50"/>
      <c r="M27" s="50"/>
      <c r="N27" s="50"/>
      <c r="O27" s="50"/>
      <c r="P27" s="50"/>
      <c r="Q27" s="50"/>
      <c r="R27" s="50"/>
      <c r="S27" s="50"/>
      <c r="T27" s="50"/>
      <c r="U27" s="50"/>
      <c r="V27" s="50">
        <f t="shared" si="0"/>
        <v>0</v>
      </c>
      <c r="W27" s="48">
        <f t="shared" si="2"/>
        <v>0</v>
      </c>
    </row>
    <row r="28" spans="1:23" ht="15" x14ac:dyDescent="0.3">
      <c r="A28" s="51" t="s">
        <v>86</v>
      </c>
      <c r="B28" s="52"/>
      <c r="C28" s="52"/>
      <c r="D28" s="52"/>
      <c r="E28" s="52"/>
      <c r="F28" s="52"/>
      <c r="G28" s="52"/>
      <c r="H28" s="52"/>
      <c r="I28" s="52"/>
      <c r="J28" s="52"/>
      <c r="K28" s="52"/>
      <c r="L28" s="52"/>
      <c r="M28" s="52"/>
      <c r="N28" s="52"/>
      <c r="O28" s="52"/>
      <c r="P28" s="52"/>
      <c r="Q28" s="52"/>
      <c r="R28" s="52"/>
      <c r="S28" s="52"/>
      <c r="T28" s="52"/>
      <c r="U28" s="52"/>
      <c r="V28" s="52">
        <f t="shared" si="0"/>
        <v>0</v>
      </c>
      <c r="W28" s="48">
        <f t="shared" si="2"/>
        <v>0</v>
      </c>
    </row>
    <row r="29" spans="1:23" x14ac:dyDescent="0.3">
      <c r="A29" s="60" t="s">
        <v>4</v>
      </c>
      <c r="B29" s="61">
        <f t="shared" ref="B29:U29" si="3">SUM(B5:B28)</f>
        <v>0</v>
      </c>
      <c r="C29" s="61">
        <f t="shared" si="3"/>
        <v>0</v>
      </c>
      <c r="D29" s="61">
        <f t="shared" si="3"/>
        <v>0</v>
      </c>
      <c r="E29" s="61">
        <f t="shared" si="3"/>
        <v>0</v>
      </c>
      <c r="F29" s="61">
        <f t="shared" si="3"/>
        <v>0</v>
      </c>
      <c r="G29" s="61">
        <f t="shared" si="3"/>
        <v>0</v>
      </c>
      <c r="H29" s="61">
        <f t="shared" si="3"/>
        <v>0</v>
      </c>
      <c r="I29" s="61">
        <f t="shared" si="3"/>
        <v>0</v>
      </c>
      <c r="J29" s="61">
        <f t="shared" si="3"/>
        <v>0</v>
      </c>
      <c r="K29" s="61">
        <f t="shared" si="3"/>
        <v>0</v>
      </c>
      <c r="L29" s="61">
        <f t="shared" si="3"/>
        <v>0</v>
      </c>
      <c r="M29" s="61">
        <f t="shared" si="3"/>
        <v>0</v>
      </c>
      <c r="N29" s="61">
        <f t="shared" si="3"/>
        <v>0</v>
      </c>
      <c r="O29" s="61">
        <f t="shared" si="3"/>
        <v>0</v>
      </c>
      <c r="P29" s="61">
        <f t="shared" si="3"/>
        <v>0</v>
      </c>
      <c r="Q29" s="61">
        <f t="shared" si="3"/>
        <v>0</v>
      </c>
      <c r="R29" s="61">
        <f t="shared" si="3"/>
        <v>0</v>
      </c>
      <c r="S29" s="61">
        <f t="shared" si="3"/>
        <v>0</v>
      </c>
      <c r="T29" s="61">
        <f t="shared" si="3"/>
        <v>0</v>
      </c>
      <c r="U29" s="61">
        <f t="shared" si="3"/>
        <v>0</v>
      </c>
      <c r="V29" s="61"/>
      <c r="W29" s="62"/>
    </row>
    <row r="30" spans="1:23" x14ac:dyDescent="0.3">
      <c r="A30" s="60" t="s">
        <v>5</v>
      </c>
      <c r="B30" s="61">
        <f>B29/66*100</f>
        <v>0</v>
      </c>
      <c r="C30" s="61">
        <f t="shared" ref="C30:U30" si="4">C29/66*100</f>
        <v>0</v>
      </c>
      <c r="D30" s="61">
        <f t="shared" si="4"/>
        <v>0</v>
      </c>
      <c r="E30" s="61">
        <f t="shared" si="4"/>
        <v>0</v>
      </c>
      <c r="F30" s="61">
        <f t="shared" si="4"/>
        <v>0</v>
      </c>
      <c r="G30" s="61">
        <f t="shared" si="4"/>
        <v>0</v>
      </c>
      <c r="H30" s="61">
        <f t="shared" si="4"/>
        <v>0</v>
      </c>
      <c r="I30" s="61">
        <f t="shared" si="4"/>
        <v>0</v>
      </c>
      <c r="J30" s="61">
        <f t="shared" si="4"/>
        <v>0</v>
      </c>
      <c r="K30" s="61">
        <f t="shared" si="4"/>
        <v>0</v>
      </c>
      <c r="L30" s="61">
        <f t="shared" si="4"/>
        <v>0</v>
      </c>
      <c r="M30" s="61">
        <f t="shared" si="4"/>
        <v>0</v>
      </c>
      <c r="N30" s="61">
        <f t="shared" si="4"/>
        <v>0</v>
      </c>
      <c r="O30" s="61">
        <f t="shared" si="4"/>
        <v>0</v>
      </c>
      <c r="P30" s="61">
        <f t="shared" si="4"/>
        <v>0</v>
      </c>
      <c r="Q30" s="61">
        <f t="shared" si="4"/>
        <v>0</v>
      </c>
      <c r="R30" s="61">
        <f t="shared" si="4"/>
        <v>0</v>
      </c>
      <c r="S30" s="61">
        <f t="shared" si="4"/>
        <v>0</v>
      </c>
      <c r="T30" s="61">
        <f t="shared" si="4"/>
        <v>0</v>
      </c>
      <c r="U30" s="61">
        <f t="shared" si="4"/>
        <v>0</v>
      </c>
      <c r="V30" s="61"/>
      <c r="W30" s="62"/>
    </row>
  </sheetData>
  <mergeCells count="1">
    <mergeCell ref="A6:W6"/>
  </mergeCells>
  <conditionalFormatting sqref="B5:U5 B7:U28">
    <cfRule type="colorScale" priority="1">
      <colorScale>
        <cfvo type="num" val="1"/>
        <cfvo type="num" val="2"/>
        <cfvo type="num" val="3"/>
        <color rgb="FFF8696B"/>
        <color rgb="FFFFEB84"/>
        <color rgb="FF63BE7B"/>
      </colorScale>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workbookViewId="0">
      <selection activeCell="AB8" sqref="AB8"/>
    </sheetView>
  </sheetViews>
  <sheetFormatPr defaultRowHeight="14.4" x14ac:dyDescent="0.3"/>
  <cols>
    <col min="1" max="1" width="41.6640625" customWidth="1"/>
    <col min="2" max="21" width="3.6640625" customWidth="1"/>
    <col min="22" max="22" width="5.44140625" bestFit="1" customWidth="1"/>
    <col min="23" max="23" width="8.5546875" bestFit="1" customWidth="1"/>
  </cols>
  <sheetData>
    <row r="1" spans="1:23" ht="21" x14ac:dyDescent="0.4">
      <c r="A1" s="63" t="s">
        <v>0</v>
      </c>
      <c r="B1" s="64" t="s">
        <v>131</v>
      </c>
      <c r="C1" s="64"/>
      <c r="D1" s="64"/>
      <c r="E1" s="64"/>
      <c r="F1" s="64"/>
      <c r="G1" s="64"/>
      <c r="H1" s="64"/>
      <c r="I1" s="65"/>
      <c r="J1" s="39"/>
      <c r="K1" s="39"/>
      <c r="L1" s="39"/>
      <c r="M1" s="39"/>
      <c r="N1" s="39"/>
      <c r="O1" s="39"/>
      <c r="P1" s="39"/>
      <c r="Q1" s="39"/>
      <c r="R1" s="39"/>
      <c r="S1" s="39"/>
      <c r="T1" s="39"/>
      <c r="U1" s="39"/>
      <c r="V1" s="39"/>
      <c r="W1" s="39"/>
    </row>
    <row r="2" spans="1:23" ht="18" x14ac:dyDescent="0.35">
      <c r="A2" s="27" t="s">
        <v>2</v>
      </c>
      <c r="B2" s="28" t="s">
        <v>3</v>
      </c>
      <c r="C2" s="28"/>
      <c r="D2" s="28"/>
      <c r="E2" s="28"/>
      <c r="F2" s="28"/>
      <c r="G2" s="28"/>
      <c r="H2" s="28"/>
      <c r="I2" s="28"/>
    </row>
    <row r="3" spans="1:23" ht="96" customHeight="1" x14ac:dyDescent="0.3">
      <c r="A3" s="29"/>
      <c r="B3" s="7"/>
      <c r="C3" s="7"/>
      <c r="D3" s="7"/>
      <c r="E3" s="7"/>
      <c r="F3" s="7"/>
      <c r="G3" s="40"/>
      <c r="H3" s="7"/>
      <c r="I3" s="7"/>
      <c r="J3" s="7"/>
      <c r="K3" s="7"/>
      <c r="L3" s="7"/>
      <c r="M3" s="8"/>
      <c r="N3" s="8"/>
      <c r="O3" s="8"/>
      <c r="P3" s="8"/>
      <c r="Q3" s="8"/>
      <c r="R3" s="8"/>
      <c r="S3" s="8"/>
      <c r="T3" s="8"/>
      <c r="U3" s="8"/>
      <c r="V3" s="8" t="s">
        <v>4</v>
      </c>
      <c r="W3" s="8" t="s">
        <v>5</v>
      </c>
    </row>
    <row r="4" spans="1:23" ht="15" thickBot="1" x14ac:dyDescent="0.35">
      <c r="A4" s="66" t="s">
        <v>87</v>
      </c>
      <c r="B4" s="42"/>
      <c r="C4" s="42"/>
      <c r="D4" s="42"/>
      <c r="E4" s="42"/>
      <c r="F4" s="42"/>
      <c r="G4" s="42"/>
      <c r="H4" s="42"/>
      <c r="I4" s="42"/>
      <c r="J4" s="42"/>
      <c r="K4" s="42"/>
      <c r="L4" s="42"/>
      <c r="M4" s="42"/>
      <c r="N4" s="42"/>
      <c r="O4" s="42"/>
      <c r="P4" s="42"/>
      <c r="Q4" s="42"/>
      <c r="R4" s="42"/>
      <c r="S4" s="42"/>
      <c r="T4" s="42"/>
      <c r="U4" s="42"/>
      <c r="V4" s="42"/>
      <c r="W4" s="42"/>
    </row>
    <row r="5" spans="1:23" ht="30" x14ac:dyDescent="0.3">
      <c r="A5" s="46" t="s">
        <v>88</v>
      </c>
      <c r="B5" s="47"/>
      <c r="C5" s="47"/>
      <c r="D5" s="47"/>
      <c r="E5" s="47"/>
      <c r="F5" s="47"/>
      <c r="G5" s="47"/>
      <c r="H5" s="47"/>
      <c r="I5" s="47"/>
      <c r="J5" s="47"/>
      <c r="K5" s="47"/>
      <c r="L5" s="47"/>
      <c r="M5" s="47"/>
      <c r="N5" s="47"/>
      <c r="O5" s="47"/>
      <c r="P5" s="47"/>
      <c r="Q5" s="47"/>
      <c r="R5" s="47"/>
      <c r="S5" s="47"/>
      <c r="T5" s="47"/>
      <c r="U5" s="47"/>
      <c r="V5" s="47">
        <f>SUM(B5:U5)</f>
        <v>0</v>
      </c>
      <c r="W5" s="48">
        <f>V5/33*100</f>
        <v>0</v>
      </c>
    </row>
    <row r="6" spans="1:23" ht="29.4" x14ac:dyDescent="0.3">
      <c r="A6" s="67" t="s">
        <v>89</v>
      </c>
      <c r="B6" s="50"/>
      <c r="C6" s="50"/>
      <c r="D6" s="50"/>
      <c r="E6" s="50"/>
      <c r="F6" s="50"/>
      <c r="G6" s="50"/>
      <c r="H6" s="50"/>
      <c r="I6" s="50"/>
      <c r="J6" s="50"/>
      <c r="K6" s="50"/>
      <c r="L6" s="50"/>
      <c r="M6" s="50"/>
      <c r="N6" s="50"/>
      <c r="O6" s="50"/>
      <c r="P6" s="50"/>
      <c r="Q6" s="50"/>
      <c r="R6" s="50"/>
      <c r="S6" s="50"/>
      <c r="T6" s="50"/>
      <c r="U6" s="50"/>
      <c r="V6" s="50">
        <f t="shared" ref="V6:V47" si="0">SUM(B6:U6)</f>
        <v>0</v>
      </c>
      <c r="W6" s="48">
        <f t="shared" ref="W6:W49" si="1">V6/33*100</f>
        <v>0</v>
      </c>
    </row>
    <row r="7" spans="1:23" ht="29.25" customHeight="1" x14ac:dyDescent="0.3">
      <c r="A7" s="51" t="s">
        <v>90</v>
      </c>
      <c r="B7" s="52"/>
      <c r="C7" s="52"/>
      <c r="D7" s="52"/>
      <c r="E7" s="52"/>
      <c r="F7" s="52"/>
      <c r="G7" s="52"/>
      <c r="H7" s="52"/>
      <c r="I7" s="52"/>
      <c r="J7" s="52"/>
      <c r="K7" s="52"/>
      <c r="L7" s="52"/>
      <c r="M7" s="52"/>
      <c r="N7" s="52"/>
      <c r="O7" s="52"/>
      <c r="P7" s="52"/>
      <c r="Q7" s="52"/>
      <c r="R7" s="52"/>
      <c r="S7" s="52"/>
      <c r="T7" s="52"/>
      <c r="U7" s="52"/>
      <c r="V7" s="52">
        <f t="shared" si="0"/>
        <v>0</v>
      </c>
      <c r="W7" s="48">
        <f t="shared" si="1"/>
        <v>0</v>
      </c>
    </row>
    <row r="8" spans="1:23" ht="60" x14ac:dyDescent="0.3">
      <c r="A8" s="49" t="s">
        <v>91</v>
      </c>
      <c r="B8" s="50"/>
      <c r="C8" s="50"/>
      <c r="D8" s="50"/>
      <c r="E8" s="50"/>
      <c r="F8" s="50"/>
      <c r="G8" s="50"/>
      <c r="H8" s="50"/>
      <c r="I8" s="50"/>
      <c r="J8" s="50"/>
      <c r="K8" s="50"/>
      <c r="L8" s="50"/>
      <c r="M8" s="50"/>
      <c r="N8" s="50"/>
      <c r="O8" s="50"/>
      <c r="P8" s="50"/>
      <c r="Q8" s="50"/>
      <c r="R8" s="50"/>
      <c r="S8" s="50"/>
      <c r="T8" s="50"/>
      <c r="U8" s="50"/>
      <c r="V8" s="50">
        <f t="shared" si="0"/>
        <v>0</v>
      </c>
      <c r="W8" s="48">
        <f t="shared" si="1"/>
        <v>0</v>
      </c>
    </row>
    <row r="9" spans="1:23" ht="28.8" x14ac:dyDescent="0.3">
      <c r="A9" s="53" t="s">
        <v>92</v>
      </c>
      <c r="B9" s="52"/>
      <c r="C9" s="52"/>
      <c r="D9" s="52"/>
      <c r="E9" s="52"/>
      <c r="F9" s="52"/>
      <c r="G9" s="52"/>
      <c r="H9" s="52"/>
      <c r="I9" s="52"/>
      <c r="J9" s="52"/>
      <c r="K9" s="52"/>
      <c r="L9" s="52"/>
      <c r="M9" s="52"/>
      <c r="N9" s="52"/>
      <c r="O9" s="52"/>
      <c r="P9" s="52"/>
      <c r="Q9" s="52"/>
      <c r="R9" s="52"/>
      <c r="S9" s="52"/>
      <c r="T9" s="52"/>
      <c r="U9" s="52"/>
      <c r="V9" s="52">
        <f t="shared" si="0"/>
        <v>0</v>
      </c>
      <c r="W9" s="48">
        <f t="shared" si="1"/>
        <v>0</v>
      </c>
    </row>
    <row r="10" spans="1:23" ht="45" x14ac:dyDescent="0.3">
      <c r="A10" s="49" t="s">
        <v>93</v>
      </c>
      <c r="B10" s="50"/>
      <c r="C10" s="50"/>
      <c r="D10" s="50"/>
      <c r="E10" s="50"/>
      <c r="F10" s="50"/>
      <c r="G10" s="50"/>
      <c r="H10" s="50"/>
      <c r="I10" s="50"/>
      <c r="J10" s="50"/>
      <c r="K10" s="50"/>
      <c r="L10" s="50"/>
      <c r="M10" s="50"/>
      <c r="N10" s="50"/>
      <c r="O10" s="50"/>
      <c r="P10" s="50"/>
      <c r="Q10" s="50"/>
      <c r="R10" s="50"/>
      <c r="S10" s="50"/>
      <c r="T10" s="50"/>
      <c r="U10" s="50"/>
      <c r="V10" s="50">
        <f t="shared" si="0"/>
        <v>0</v>
      </c>
      <c r="W10" s="48">
        <f t="shared" si="1"/>
        <v>0</v>
      </c>
    </row>
    <row r="11" spans="1:23" ht="15" x14ac:dyDescent="0.3">
      <c r="A11" s="68" t="s">
        <v>94</v>
      </c>
      <c r="B11" s="69"/>
      <c r="C11" s="69"/>
      <c r="D11" s="69"/>
      <c r="E11" s="69"/>
      <c r="F11" s="69"/>
      <c r="G11" s="69"/>
      <c r="H11" s="69"/>
      <c r="I11" s="69"/>
      <c r="J11" s="69"/>
      <c r="K11" s="69"/>
      <c r="L11" s="69"/>
      <c r="M11" s="69"/>
      <c r="N11" s="69"/>
      <c r="O11" s="69"/>
      <c r="P11" s="69"/>
      <c r="Q11" s="69"/>
      <c r="R11" s="69"/>
      <c r="S11" s="69"/>
      <c r="T11" s="69"/>
      <c r="U11" s="69"/>
      <c r="V11" s="69">
        <f t="shared" si="0"/>
        <v>0</v>
      </c>
      <c r="W11" s="48">
        <f t="shared" si="1"/>
        <v>0</v>
      </c>
    </row>
    <row r="12" spans="1:23" ht="15" thickBot="1" x14ac:dyDescent="0.35">
      <c r="A12" s="66" t="s">
        <v>95</v>
      </c>
      <c r="B12" s="42"/>
      <c r="C12" s="57"/>
      <c r="D12" s="57"/>
      <c r="E12" s="57"/>
      <c r="F12" s="57"/>
      <c r="G12" s="57"/>
      <c r="H12" s="57"/>
      <c r="I12" s="57"/>
      <c r="J12" s="57"/>
      <c r="K12" s="57"/>
      <c r="L12" s="57"/>
      <c r="M12" s="57"/>
      <c r="N12" s="57"/>
      <c r="O12" s="57"/>
      <c r="P12" s="57"/>
      <c r="Q12" s="57"/>
      <c r="R12" s="57"/>
      <c r="S12" s="57"/>
      <c r="T12" s="57"/>
      <c r="U12" s="57"/>
      <c r="V12" s="57"/>
      <c r="W12" s="48">
        <f t="shared" si="1"/>
        <v>0</v>
      </c>
    </row>
    <row r="13" spans="1:23" ht="28.8" x14ac:dyDescent="0.3">
      <c r="A13" s="59" t="s">
        <v>96</v>
      </c>
      <c r="B13" s="47"/>
      <c r="C13" s="47"/>
      <c r="D13" s="47"/>
      <c r="E13" s="47"/>
      <c r="F13" s="47"/>
      <c r="G13" s="47"/>
      <c r="H13" s="47"/>
      <c r="I13" s="47"/>
      <c r="J13" s="47"/>
      <c r="K13" s="47"/>
      <c r="L13" s="47"/>
      <c r="M13" s="47"/>
      <c r="N13" s="47"/>
      <c r="O13" s="47"/>
      <c r="P13" s="47"/>
      <c r="Q13" s="47"/>
      <c r="R13" s="47"/>
      <c r="S13" s="47"/>
      <c r="T13" s="47"/>
      <c r="U13" s="47"/>
      <c r="V13" s="47">
        <f t="shared" si="0"/>
        <v>0</v>
      </c>
      <c r="W13" s="48">
        <f t="shared" si="1"/>
        <v>0</v>
      </c>
    </row>
    <row r="14" spans="1:23" ht="60" x14ac:dyDescent="0.3">
      <c r="A14" s="49" t="s">
        <v>97</v>
      </c>
      <c r="B14" s="50"/>
      <c r="C14" s="50"/>
      <c r="D14" s="50"/>
      <c r="E14" s="50"/>
      <c r="F14" s="50"/>
      <c r="G14" s="50"/>
      <c r="H14" s="50"/>
      <c r="I14" s="50"/>
      <c r="J14" s="50"/>
      <c r="K14" s="50"/>
      <c r="L14" s="50"/>
      <c r="M14" s="50"/>
      <c r="N14" s="50"/>
      <c r="O14" s="50"/>
      <c r="P14" s="50"/>
      <c r="Q14" s="50"/>
      <c r="R14" s="50"/>
      <c r="S14" s="50"/>
      <c r="T14" s="50"/>
      <c r="U14" s="50"/>
      <c r="V14" s="50">
        <f t="shared" si="0"/>
        <v>0</v>
      </c>
      <c r="W14" s="48">
        <f t="shared" si="1"/>
        <v>0</v>
      </c>
    </row>
    <row r="15" spans="1:23" ht="30" x14ac:dyDescent="0.3">
      <c r="A15" s="68" t="s">
        <v>98</v>
      </c>
      <c r="B15" s="69"/>
      <c r="C15" s="69"/>
      <c r="D15" s="69"/>
      <c r="E15" s="69"/>
      <c r="F15" s="69"/>
      <c r="G15" s="69"/>
      <c r="H15" s="69"/>
      <c r="I15" s="69"/>
      <c r="J15" s="69"/>
      <c r="K15" s="69"/>
      <c r="L15" s="69"/>
      <c r="M15" s="69"/>
      <c r="N15" s="69"/>
      <c r="O15" s="69"/>
      <c r="P15" s="69"/>
      <c r="Q15" s="69"/>
      <c r="R15" s="69"/>
      <c r="S15" s="69"/>
      <c r="T15" s="69"/>
      <c r="U15" s="69"/>
      <c r="V15" s="69">
        <f t="shared" si="0"/>
        <v>0</v>
      </c>
      <c r="W15" s="48">
        <f t="shared" si="1"/>
        <v>0</v>
      </c>
    </row>
    <row r="16" spans="1:23" ht="15" thickBot="1" x14ac:dyDescent="0.35">
      <c r="A16" s="66" t="s">
        <v>99</v>
      </c>
      <c r="B16" s="57"/>
      <c r="C16" s="57"/>
      <c r="D16" s="57"/>
      <c r="E16" s="57"/>
      <c r="F16" s="57"/>
      <c r="G16" s="57"/>
      <c r="H16" s="57"/>
      <c r="I16" s="57"/>
      <c r="J16" s="57"/>
      <c r="K16" s="57"/>
      <c r="L16" s="57"/>
      <c r="M16" s="57"/>
      <c r="N16" s="57"/>
      <c r="O16" s="57"/>
      <c r="P16" s="57"/>
      <c r="Q16" s="57"/>
      <c r="R16" s="57"/>
      <c r="S16" s="57"/>
      <c r="T16" s="57"/>
      <c r="U16" s="57"/>
      <c r="V16" s="57"/>
      <c r="W16" s="48">
        <f t="shared" si="1"/>
        <v>0</v>
      </c>
    </row>
    <row r="17" spans="1:23" ht="57.6" x14ac:dyDescent="0.3">
      <c r="A17" s="59" t="s">
        <v>100</v>
      </c>
      <c r="B17" s="47"/>
      <c r="C17" s="47"/>
      <c r="D17" s="47"/>
      <c r="E17" s="47"/>
      <c r="F17" s="47"/>
      <c r="G17" s="47"/>
      <c r="H17" s="47"/>
      <c r="I17" s="47"/>
      <c r="J17" s="47"/>
      <c r="K17" s="47"/>
      <c r="L17" s="47"/>
      <c r="M17" s="47"/>
      <c r="N17" s="47"/>
      <c r="O17" s="47"/>
      <c r="P17" s="47"/>
      <c r="Q17" s="47"/>
      <c r="R17" s="47"/>
      <c r="S17" s="47"/>
      <c r="T17" s="47"/>
      <c r="U17" s="47"/>
      <c r="V17" s="47">
        <f t="shared" si="0"/>
        <v>0</v>
      </c>
      <c r="W17" s="48">
        <f t="shared" si="1"/>
        <v>0</v>
      </c>
    </row>
    <row r="18" spans="1:23" ht="30" x14ac:dyDescent="0.3">
      <c r="A18" s="49" t="s">
        <v>101</v>
      </c>
      <c r="B18" s="50"/>
      <c r="C18" s="50"/>
      <c r="D18" s="50"/>
      <c r="E18" s="50"/>
      <c r="F18" s="50"/>
      <c r="G18" s="50"/>
      <c r="H18" s="50"/>
      <c r="I18" s="50"/>
      <c r="J18" s="50"/>
      <c r="K18" s="50"/>
      <c r="L18" s="50"/>
      <c r="M18" s="50"/>
      <c r="N18" s="50"/>
      <c r="O18" s="50"/>
      <c r="P18" s="50"/>
      <c r="Q18" s="50"/>
      <c r="R18" s="50"/>
      <c r="S18" s="50"/>
      <c r="T18" s="50"/>
      <c r="U18" s="50"/>
      <c r="V18" s="50">
        <f t="shared" si="0"/>
        <v>0</v>
      </c>
      <c r="W18" s="48">
        <f t="shared" si="1"/>
        <v>0</v>
      </c>
    </row>
    <row r="19" spans="1:23" ht="60" x14ac:dyDescent="0.3">
      <c r="A19" s="68" t="s">
        <v>102</v>
      </c>
      <c r="B19" s="69"/>
      <c r="C19" s="69"/>
      <c r="D19" s="69"/>
      <c r="E19" s="69"/>
      <c r="F19" s="69"/>
      <c r="G19" s="69"/>
      <c r="H19" s="69"/>
      <c r="I19" s="69"/>
      <c r="J19" s="69"/>
      <c r="K19" s="69"/>
      <c r="L19" s="69"/>
      <c r="M19" s="69"/>
      <c r="N19" s="69"/>
      <c r="O19" s="69"/>
      <c r="P19" s="69"/>
      <c r="Q19" s="69"/>
      <c r="R19" s="69"/>
      <c r="S19" s="69"/>
      <c r="T19" s="69"/>
      <c r="U19" s="69"/>
      <c r="V19" s="69">
        <f t="shared" si="0"/>
        <v>0</v>
      </c>
      <c r="W19" s="48">
        <f t="shared" si="1"/>
        <v>0</v>
      </c>
    </row>
    <row r="20" spans="1:23" ht="15.6" thickBot="1" x14ac:dyDescent="0.35">
      <c r="A20" s="70" t="s">
        <v>103</v>
      </c>
      <c r="B20" s="57"/>
      <c r="C20" s="57"/>
      <c r="D20" s="57"/>
      <c r="E20" s="57"/>
      <c r="F20" s="57"/>
      <c r="G20" s="57"/>
      <c r="H20" s="57"/>
      <c r="I20" s="57"/>
      <c r="J20" s="57"/>
      <c r="K20" s="57"/>
      <c r="L20" s="57"/>
      <c r="M20" s="57"/>
      <c r="N20" s="57"/>
      <c r="O20" s="57"/>
      <c r="P20" s="57"/>
      <c r="Q20" s="57"/>
      <c r="R20" s="57"/>
      <c r="S20" s="57"/>
      <c r="T20" s="57"/>
      <c r="U20" s="57"/>
      <c r="V20" s="57"/>
      <c r="W20" s="48">
        <f t="shared" si="1"/>
        <v>0</v>
      </c>
    </row>
    <row r="21" spans="1:23" ht="45" x14ac:dyDescent="0.3">
      <c r="A21" s="46" t="s">
        <v>104</v>
      </c>
      <c r="B21" s="47"/>
      <c r="C21" s="47"/>
      <c r="D21" s="47"/>
      <c r="E21" s="47"/>
      <c r="F21" s="47"/>
      <c r="G21" s="47"/>
      <c r="H21" s="47"/>
      <c r="I21" s="47"/>
      <c r="J21" s="47"/>
      <c r="K21" s="47"/>
      <c r="L21" s="47"/>
      <c r="M21" s="47"/>
      <c r="N21" s="47"/>
      <c r="O21" s="47"/>
      <c r="P21" s="47"/>
      <c r="Q21" s="47"/>
      <c r="R21" s="47"/>
      <c r="S21" s="47"/>
      <c r="T21" s="47"/>
      <c r="U21" s="47"/>
      <c r="V21" s="47">
        <f t="shared" si="0"/>
        <v>0</v>
      </c>
      <c r="W21" s="48">
        <f t="shared" si="1"/>
        <v>0</v>
      </c>
    </row>
    <row r="22" spans="1:23" ht="45" x14ac:dyDescent="0.3">
      <c r="A22" s="49" t="s">
        <v>105</v>
      </c>
      <c r="B22" s="50"/>
      <c r="C22" s="50"/>
      <c r="D22" s="50"/>
      <c r="E22" s="50"/>
      <c r="F22" s="50"/>
      <c r="G22" s="50"/>
      <c r="H22" s="50"/>
      <c r="I22" s="50"/>
      <c r="J22" s="50"/>
      <c r="K22" s="50"/>
      <c r="L22" s="50"/>
      <c r="M22" s="50"/>
      <c r="N22" s="50"/>
      <c r="O22" s="50"/>
      <c r="P22" s="50"/>
      <c r="Q22" s="50"/>
      <c r="R22" s="50"/>
      <c r="S22" s="50"/>
      <c r="T22" s="50"/>
      <c r="U22" s="50"/>
      <c r="V22" s="50">
        <f t="shared" si="0"/>
        <v>0</v>
      </c>
      <c r="W22" s="48">
        <f t="shared" si="1"/>
        <v>0</v>
      </c>
    </row>
    <row r="23" spans="1:23" ht="15" x14ac:dyDescent="0.3">
      <c r="A23" s="51" t="s">
        <v>106</v>
      </c>
      <c r="B23" s="52"/>
      <c r="C23" s="52"/>
      <c r="D23" s="52"/>
      <c r="E23" s="52"/>
      <c r="F23" s="52"/>
      <c r="G23" s="52"/>
      <c r="H23" s="52"/>
      <c r="I23" s="52"/>
      <c r="J23" s="52"/>
      <c r="K23" s="52"/>
      <c r="L23" s="52"/>
      <c r="M23" s="52"/>
      <c r="N23" s="52"/>
      <c r="O23" s="52"/>
      <c r="P23" s="52"/>
      <c r="Q23" s="52"/>
      <c r="R23" s="52"/>
      <c r="S23" s="52"/>
      <c r="T23" s="52"/>
      <c r="U23" s="52"/>
      <c r="V23" s="52">
        <f t="shared" si="0"/>
        <v>0</v>
      </c>
      <c r="W23" s="48">
        <f t="shared" si="1"/>
        <v>0</v>
      </c>
    </row>
    <row r="24" spans="1:23" ht="30" x14ac:dyDescent="0.3">
      <c r="A24" s="49" t="s">
        <v>107</v>
      </c>
      <c r="B24" s="50"/>
      <c r="C24" s="50"/>
      <c r="D24" s="50"/>
      <c r="E24" s="50"/>
      <c r="F24" s="50"/>
      <c r="G24" s="50"/>
      <c r="H24" s="50"/>
      <c r="I24" s="50"/>
      <c r="J24" s="50"/>
      <c r="K24" s="50"/>
      <c r="L24" s="50"/>
      <c r="M24" s="50"/>
      <c r="N24" s="50"/>
      <c r="O24" s="50"/>
      <c r="P24" s="50"/>
      <c r="Q24" s="50"/>
      <c r="R24" s="50"/>
      <c r="S24" s="50"/>
      <c r="T24" s="50"/>
      <c r="U24" s="50"/>
      <c r="V24" s="50">
        <f t="shared" si="0"/>
        <v>0</v>
      </c>
      <c r="W24" s="48">
        <f t="shared" si="1"/>
        <v>0</v>
      </c>
    </row>
    <row r="25" spans="1:23" ht="60" x14ac:dyDescent="0.3">
      <c r="A25" s="68" t="s">
        <v>108</v>
      </c>
      <c r="B25" s="69"/>
      <c r="C25" s="69"/>
      <c r="D25" s="69"/>
      <c r="E25" s="69"/>
      <c r="F25" s="69"/>
      <c r="G25" s="69"/>
      <c r="H25" s="69"/>
      <c r="I25" s="69"/>
      <c r="J25" s="69"/>
      <c r="K25" s="69"/>
      <c r="L25" s="69"/>
      <c r="M25" s="69"/>
      <c r="N25" s="69"/>
      <c r="O25" s="69"/>
      <c r="P25" s="69"/>
      <c r="Q25" s="69"/>
      <c r="R25" s="69"/>
      <c r="S25" s="69"/>
      <c r="T25" s="69"/>
      <c r="U25" s="69"/>
      <c r="V25" s="69">
        <f t="shared" si="0"/>
        <v>0</v>
      </c>
      <c r="W25" s="48">
        <f t="shared" si="1"/>
        <v>0</v>
      </c>
    </row>
    <row r="26" spans="1:23" ht="15.6" thickBot="1" x14ac:dyDescent="0.35">
      <c r="A26" s="70" t="s">
        <v>109</v>
      </c>
      <c r="B26" s="57"/>
      <c r="C26" s="57"/>
      <c r="D26" s="57"/>
      <c r="E26" s="57"/>
      <c r="F26" s="57"/>
      <c r="G26" s="57"/>
      <c r="H26" s="57"/>
      <c r="I26" s="57"/>
      <c r="J26" s="57"/>
      <c r="K26" s="57"/>
      <c r="L26" s="57"/>
      <c r="M26" s="57"/>
      <c r="N26" s="57"/>
      <c r="O26" s="57"/>
      <c r="P26" s="57"/>
      <c r="Q26" s="57"/>
      <c r="R26" s="57"/>
      <c r="S26" s="57"/>
      <c r="T26" s="57"/>
      <c r="U26" s="57"/>
      <c r="V26" s="57"/>
      <c r="W26" s="48">
        <f t="shared" si="1"/>
        <v>0</v>
      </c>
    </row>
    <row r="27" spans="1:23" ht="30" x14ac:dyDescent="0.3">
      <c r="A27" s="46" t="s">
        <v>110</v>
      </c>
      <c r="B27" s="47"/>
      <c r="C27" s="47"/>
      <c r="D27" s="47"/>
      <c r="E27" s="47"/>
      <c r="F27" s="47"/>
      <c r="G27" s="47"/>
      <c r="H27" s="47"/>
      <c r="I27" s="47"/>
      <c r="J27" s="47"/>
      <c r="K27" s="47"/>
      <c r="L27" s="47"/>
      <c r="M27" s="47"/>
      <c r="N27" s="47"/>
      <c r="O27" s="47"/>
      <c r="P27" s="47"/>
      <c r="Q27" s="47"/>
      <c r="R27" s="47"/>
      <c r="S27" s="47"/>
      <c r="T27" s="47"/>
      <c r="U27" s="47"/>
      <c r="V27" s="47">
        <f t="shared" si="0"/>
        <v>0</v>
      </c>
      <c r="W27" s="48">
        <f t="shared" si="1"/>
        <v>0</v>
      </c>
    </row>
    <row r="28" spans="1:23" ht="45" x14ac:dyDescent="0.3">
      <c r="A28" s="49" t="s">
        <v>111</v>
      </c>
      <c r="B28" s="50"/>
      <c r="C28" s="50"/>
      <c r="D28" s="50"/>
      <c r="E28" s="50"/>
      <c r="F28" s="50"/>
      <c r="G28" s="50"/>
      <c r="H28" s="50"/>
      <c r="I28" s="50"/>
      <c r="J28" s="50"/>
      <c r="K28" s="50"/>
      <c r="L28" s="50"/>
      <c r="M28" s="50"/>
      <c r="N28" s="50"/>
      <c r="O28" s="50"/>
      <c r="P28" s="50"/>
      <c r="Q28" s="50"/>
      <c r="R28" s="50"/>
      <c r="S28" s="50"/>
      <c r="T28" s="50"/>
      <c r="U28" s="50"/>
      <c r="V28" s="50">
        <f t="shared" si="0"/>
        <v>0</v>
      </c>
      <c r="W28" s="48">
        <f t="shared" si="1"/>
        <v>0</v>
      </c>
    </row>
    <row r="29" spans="1:23" ht="30" x14ac:dyDescent="0.3">
      <c r="A29" s="51" t="s">
        <v>112</v>
      </c>
      <c r="B29" s="52"/>
      <c r="C29" s="52"/>
      <c r="D29" s="52"/>
      <c r="E29" s="52"/>
      <c r="F29" s="52"/>
      <c r="G29" s="52"/>
      <c r="H29" s="52"/>
      <c r="I29" s="52"/>
      <c r="J29" s="52"/>
      <c r="K29" s="52"/>
      <c r="L29" s="52"/>
      <c r="M29" s="52"/>
      <c r="N29" s="52"/>
      <c r="O29" s="52"/>
      <c r="P29" s="52"/>
      <c r="Q29" s="52"/>
      <c r="R29" s="52"/>
      <c r="S29" s="52"/>
      <c r="T29" s="52"/>
      <c r="U29" s="52"/>
      <c r="V29" s="52">
        <f t="shared" si="0"/>
        <v>0</v>
      </c>
      <c r="W29" s="48">
        <f t="shared" si="1"/>
        <v>0</v>
      </c>
    </row>
    <row r="30" spans="1:23" ht="72" x14ac:dyDescent="0.3">
      <c r="A30" s="67" t="s">
        <v>113</v>
      </c>
      <c r="B30" s="50"/>
      <c r="C30" s="50"/>
      <c r="D30" s="50"/>
      <c r="E30" s="50"/>
      <c r="F30" s="50"/>
      <c r="G30" s="50"/>
      <c r="H30" s="50"/>
      <c r="I30" s="50"/>
      <c r="J30" s="50"/>
      <c r="K30" s="50"/>
      <c r="L30" s="50"/>
      <c r="M30" s="50"/>
      <c r="N30" s="50"/>
      <c r="O30" s="50"/>
      <c r="P30" s="50"/>
      <c r="Q30" s="50"/>
      <c r="R30" s="50"/>
      <c r="S30" s="50"/>
      <c r="T30" s="50"/>
      <c r="U30" s="50"/>
      <c r="V30" s="50">
        <f t="shared" si="0"/>
        <v>0</v>
      </c>
      <c r="W30" s="48">
        <f t="shared" si="1"/>
        <v>0</v>
      </c>
    </row>
    <row r="31" spans="1:23" ht="20.25" customHeight="1" x14ac:dyDescent="0.3">
      <c r="A31" s="51" t="s">
        <v>114</v>
      </c>
      <c r="B31" s="52"/>
      <c r="C31" s="52"/>
      <c r="D31" s="52"/>
      <c r="E31" s="52"/>
      <c r="F31" s="52"/>
      <c r="G31" s="52"/>
      <c r="H31" s="52"/>
      <c r="I31" s="52"/>
      <c r="J31" s="52"/>
      <c r="K31" s="52"/>
      <c r="L31" s="52"/>
      <c r="M31" s="52"/>
      <c r="N31" s="52"/>
      <c r="O31" s="52"/>
      <c r="P31" s="52"/>
      <c r="Q31" s="52"/>
      <c r="R31" s="52"/>
      <c r="S31" s="52"/>
      <c r="T31" s="52"/>
      <c r="U31" s="52"/>
      <c r="V31" s="52">
        <f t="shared" si="0"/>
        <v>0</v>
      </c>
      <c r="W31" s="48">
        <f t="shared" si="1"/>
        <v>0</v>
      </c>
    </row>
    <row r="32" spans="1:23" ht="45" x14ac:dyDescent="0.3">
      <c r="A32" s="54" t="s">
        <v>115</v>
      </c>
      <c r="B32" s="55"/>
      <c r="C32" s="55"/>
      <c r="D32" s="55"/>
      <c r="E32" s="55"/>
      <c r="F32" s="55"/>
      <c r="G32" s="55"/>
      <c r="H32" s="55"/>
      <c r="I32" s="55"/>
      <c r="J32" s="55"/>
      <c r="K32" s="55"/>
      <c r="L32" s="55"/>
      <c r="M32" s="55"/>
      <c r="N32" s="55"/>
      <c r="O32" s="55"/>
      <c r="P32" s="55"/>
      <c r="Q32" s="55"/>
      <c r="R32" s="55"/>
      <c r="S32" s="55"/>
      <c r="T32" s="55"/>
      <c r="U32" s="55"/>
      <c r="V32" s="55">
        <f t="shared" si="0"/>
        <v>0</v>
      </c>
      <c r="W32" s="48">
        <f t="shared" si="1"/>
        <v>0</v>
      </c>
    </row>
    <row r="33" spans="1:23" ht="15" thickBot="1" x14ac:dyDescent="0.35">
      <c r="A33" s="71" t="s">
        <v>116</v>
      </c>
      <c r="B33" s="57"/>
      <c r="C33" s="57"/>
      <c r="D33" s="57"/>
      <c r="E33" s="57"/>
      <c r="F33" s="57"/>
      <c r="G33" s="57"/>
      <c r="H33" s="57"/>
      <c r="I33" s="57"/>
      <c r="J33" s="57"/>
      <c r="K33" s="57"/>
      <c r="L33" s="57"/>
      <c r="M33" s="57"/>
      <c r="N33" s="57"/>
      <c r="O33" s="57"/>
      <c r="P33" s="57"/>
      <c r="Q33" s="57"/>
      <c r="R33" s="57"/>
      <c r="S33" s="57"/>
      <c r="T33" s="57"/>
      <c r="U33" s="57"/>
      <c r="V33" s="57"/>
      <c r="W33" s="48">
        <f t="shared" si="1"/>
        <v>0</v>
      </c>
    </row>
    <row r="34" spans="1:23" ht="45" x14ac:dyDescent="0.3">
      <c r="A34" s="51" t="s">
        <v>117</v>
      </c>
      <c r="B34" s="52"/>
      <c r="C34" s="52"/>
      <c r="D34" s="52"/>
      <c r="E34" s="52"/>
      <c r="F34" s="52"/>
      <c r="G34" s="52"/>
      <c r="H34" s="52"/>
      <c r="I34" s="52"/>
      <c r="J34" s="52"/>
      <c r="K34" s="52"/>
      <c r="L34" s="52"/>
      <c r="M34" s="52"/>
      <c r="N34" s="52"/>
      <c r="O34" s="52"/>
      <c r="P34" s="52"/>
      <c r="Q34" s="52"/>
      <c r="R34" s="52"/>
      <c r="S34" s="52"/>
      <c r="T34" s="52"/>
      <c r="U34" s="52"/>
      <c r="V34" s="52">
        <f t="shared" si="0"/>
        <v>0</v>
      </c>
      <c r="W34" s="48">
        <f t="shared" si="1"/>
        <v>0</v>
      </c>
    </row>
    <row r="35" spans="1:23" ht="30" x14ac:dyDescent="0.3">
      <c r="A35" s="49" t="s">
        <v>118</v>
      </c>
      <c r="B35" s="50"/>
      <c r="C35" s="50"/>
      <c r="D35" s="50"/>
      <c r="E35" s="50"/>
      <c r="F35" s="50"/>
      <c r="G35" s="50"/>
      <c r="H35" s="50"/>
      <c r="I35" s="50"/>
      <c r="J35" s="50"/>
      <c r="K35" s="50"/>
      <c r="L35" s="50"/>
      <c r="M35" s="50"/>
      <c r="N35" s="50"/>
      <c r="O35" s="50"/>
      <c r="P35" s="50"/>
      <c r="Q35" s="50"/>
      <c r="R35" s="50"/>
      <c r="S35" s="50"/>
      <c r="T35" s="50"/>
      <c r="U35" s="50"/>
      <c r="V35" s="50">
        <f t="shared" si="0"/>
        <v>0</v>
      </c>
      <c r="W35" s="48">
        <f t="shared" si="1"/>
        <v>0</v>
      </c>
    </row>
    <row r="36" spans="1:23" ht="30" x14ac:dyDescent="0.3">
      <c r="A36" s="51" t="s">
        <v>119</v>
      </c>
      <c r="B36" s="52"/>
      <c r="C36" s="52"/>
      <c r="D36" s="52"/>
      <c r="E36" s="52"/>
      <c r="F36" s="52"/>
      <c r="G36" s="52"/>
      <c r="H36" s="52"/>
      <c r="I36" s="52"/>
      <c r="J36" s="52"/>
      <c r="K36" s="52"/>
      <c r="L36" s="52"/>
      <c r="M36" s="52"/>
      <c r="N36" s="52"/>
      <c r="O36" s="52"/>
      <c r="P36" s="52"/>
      <c r="Q36" s="52"/>
      <c r="R36" s="52"/>
      <c r="S36" s="52"/>
      <c r="T36" s="52"/>
      <c r="U36" s="52"/>
      <c r="V36" s="52">
        <f t="shared" si="0"/>
        <v>0</v>
      </c>
      <c r="W36" s="48">
        <f t="shared" si="1"/>
        <v>0</v>
      </c>
    </row>
    <row r="37" spans="1:23" ht="30" x14ac:dyDescent="0.3">
      <c r="A37" s="49" t="s">
        <v>120</v>
      </c>
      <c r="B37" s="50"/>
      <c r="C37" s="50"/>
      <c r="D37" s="50"/>
      <c r="E37" s="50"/>
      <c r="F37" s="50"/>
      <c r="G37" s="50"/>
      <c r="H37" s="50"/>
      <c r="I37" s="50"/>
      <c r="J37" s="50"/>
      <c r="K37" s="50"/>
      <c r="L37" s="50"/>
      <c r="M37" s="50"/>
      <c r="N37" s="50"/>
      <c r="O37" s="50"/>
      <c r="P37" s="50"/>
      <c r="Q37" s="50"/>
      <c r="R37" s="50"/>
      <c r="S37" s="50"/>
      <c r="T37" s="50"/>
      <c r="U37" s="50"/>
      <c r="V37" s="50">
        <f t="shared" si="0"/>
        <v>0</v>
      </c>
      <c r="W37" s="48">
        <f t="shared" si="1"/>
        <v>0</v>
      </c>
    </row>
    <row r="38" spans="1:23" ht="45" x14ac:dyDescent="0.3">
      <c r="A38" s="51" t="s">
        <v>121</v>
      </c>
      <c r="B38" s="52"/>
      <c r="C38" s="52"/>
      <c r="D38" s="52"/>
      <c r="E38" s="52"/>
      <c r="F38" s="52"/>
      <c r="G38" s="52"/>
      <c r="H38" s="52"/>
      <c r="I38" s="52"/>
      <c r="J38" s="52"/>
      <c r="K38" s="52"/>
      <c r="L38" s="52"/>
      <c r="M38" s="52"/>
      <c r="N38" s="52"/>
      <c r="O38" s="52"/>
      <c r="P38" s="52"/>
      <c r="Q38" s="52"/>
      <c r="R38" s="52"/>
      <c r="S38" s="52"/>
      <c r="T38" s="52"/>
      <c r="U38" s="52"/>
      <c r="V38" s="52">
        <f t="shared" si="0"/>
        <v>0</v>
      </c>
      <c r="W38" s="48">
        <f t="shared" si="1"/>
        <v>0</v>
      </c>
    </row>
    <row r="39" spans="1:23" ht="30" x14ac:dyDescent="0.3">
      <c r="A39" s="54" t="s">
        <v>122</v>
      </c>
      <c r="B39" s="55"/>
      <c r="C39" s="55"/>
      <c r="D39" s="55"/>
      <c r="E39" s="55"/>
      <c r="F39" s="55"/>
      <c r="G39" s="55"/>
      <c r="H39" s="55"/>
      <c r="I39" s="55"/>
      <c r="J39" s="55"/>
      <c r="K39" s="55"/>
      <c r="L39" s="55"/>
      <c r="M39" s="55"/>
      <c r="N39" s="55"/>
      <c r="O39" s="55"/>
      <c r="P39" s="55"/>
      <c r="Q39" s="55"/>
      <c r="R39" s="55"/>
      <c r="S39" s="55"/>
      <c r="T39" s="55"/>
      <c r="U39" s="55"/>
      <c r="V39" s="55">
        <f t="shared" si="0"/>
        <v>0</v>
      </c>
      <c r="W39" s="48">
        <f t="shared" si="1"/>
        <v>0</v>
      </c>
    </row>
    <row r="40" spans="1:23" ht="18" customHeight="1" thickBot="1" x14ac:dyDescent="0.35">
      <c r="A40" s="56" t="s">
        <v>123</v>
      </c>
      <c r="B40" s="57"/>
      <c r="C40" s="57"/>
      <c r="D40" s="57"/>
      <c r="E40" s="57"/>
      <c r="F40" s="57"/>
      <c r="G40" s="57"/>
      <c r="H40" s="57"/>
      <c r="I40" s="57"/>
      <c r="J40" s="57"/>
      <c r="K40" s="57"/>
      <c r="L40" s="57"/>
      <c r="M40" s="57"/>
      <c r="N40" s="57"/>
      <c r="O40" s="57"/>
      <c r="P40" s="57"/>
      <c r="Q40" s="57"/>
      <c r="R40" s="57"/>
      <c r="S40" s="57"/>
      <c r="T40" s="57"/>
      <c r="U40" s="57"/>
      <c r="V40" s="57"/>
      <c r="W40" s="48">
        <f t="shared" si="1"/>
        <v>0</v>
      </c>
    </row>
    <row r="41" spans="1:23" ht="30" x14ac:dyDescent="0.3">
      <c r="A41" s="46" t="s">
        <v>124</v>
      </c>
      <c r="B41" s="47"/>
      <c r="C41" s="47"/>
      <c r="D41" s="47"/>
      <c r="E41" s="47"/>
      <c r="F41" s="47"/>
      <c r="G41" s="47"/>
      <c r="H41" s="47"/>
      <c r="I41" s="47"/>
      <c r="J41" s="47"/>
      <c r="K41" s="47"/>
      <c r="L41" s="47"/>
      <c r="M41" s="47"/>
      <c r="N41" s="47"/>
      <c r="O41" s="47"/>
      <c r="P41" s="47"/>
      <c r="Q41" s="47"/>
      <c r="R41" s="47"/>
      <c r="S41" s="47"/>
      <c r="T41" s="47"/>
      <c r="U41" s="47"/>
      <c r="V41" s="47">
        <f t="shared" si="0"/>
        <v>0</v>
      </c>
      <c r="W41" s="48">
        <f t="shared" si="1"/>
        <v>0</v>
      </c>
    </row>
    <row r="42" spans="1:23" ht="15" x14ac:dyDescent="0.3">
      <c r="A42" s="49" t="s">
        <v>125</v>
      </c>
      <c r="B42" s="50"/>
      <c r="C42" s="50"/>
      <c r="D42" s="50"/>
      <c r="E42" s="50"/>
      <c r="F42" s="50"/>
      <c r="G42" s="50"/>
      <c r="H42" s="50"/>
      <c r="I42" s="50"/>
      <c r="J42" s="50"/>
      <c r="K42" s="50"/>
      <c r="L42" s="50"/>
      <c r="M42" s="50"/>
      <c r="N42" s="50"/>
      <c r="O42" s="50"/>
      <c r="P42" s="50"/>
      <c r="Q42" s="50"/>
      <c r="R42" s="50"/>
      <c r="S42" s="50"/>
      <c r="T42" s="50"/>
      <c r="U42" s="50"/>
      <c r="V42" s="50">
        <f t="shared" si="0"/>
        <v>0</v>
      </c>
      <c r="W42" s="48">
        <f t="shared" si="1"/>
        <v>0</v>
      </c>
    </row>
    <row r="43" spans="1:23" ht="30" x14ac:dyDescent="0.3">
      <c r="A43" s="51" t="s">
        <v>126</v>
      </c>
      <c r="B43" s="52"/>
      <c r="C43" s="52"/>
      <c r="D43" s="52"/>
      <c r="E43" s="52"/>
      <c r="F43" s="52"/>
      <c r="G43" s="52"/>
      <c r="H43" s="52"/>
      <c r="I43" s="52"/>
      <c r="J43" s="52"/>
      <c r="K43" s="52"/>
      <c r="L43" s="52"/>
      <c r="M43" s="52"/>
      <c r="N43" s="52"/>
      <c r="O43" s="52"/>
      <c r="P43" s="52"/>
      <c r="Q43" s="52"/>
      <c r="R43" s="52"/>
      <c r="S43" s="52"/>
      <c r="T43" s="52"/>
      <c r="U43" s="52"/>
      <c r="V43" s="52">
        <f t="shared" si="0"/>
        <v>0</v>
      </c>
      <c r="W43" s="48">
        <f t="shared" si="1"/>
        <v>0</v>
      </c>
    </row>
    <row r="44" spans="1:23" ht="43.2" x14ac:dyDescent="0.3">
      <c r="A44" s="67" t="s">
        <v>127</v>
      </c>
      <c r="B44" s="50"/>
      <c r="C44" s="50"/>
      <c r="D44" s="50"/>
      <c r="E44" s="50"/>
      <c r="F44" s="50"/>
      <c r="G44" s="50"/>
      <c r="H44" s="50"/>
      <c r="I44" s="50"/>
      <c r="J44" s="50"/>
      <c r="K44" s="50"/>
      <c r="L44" s="50"/>
      <c r="M44" s="50"/>
      <c r="N44" s="50"/>
      <c r="O44" s="50"/>
      <c r="P44" s="50"/>
      <c r="Q44" s="50"/>
      <c r="R44" s="50"/>
      <c r="S44" s="50"/>
      <c r="T44" s="50"/>
      <c r="U44" s="50"/>
      <c r="V44" s="50">
        <f t="shared" si="0"/>
        <v>0</v>
      </c>
      <c r="W44" s="48">
        <f t="shared" si="1"/>
        <v>0</v>
      </c>
    </row>
    <row r="45" spans="1:23" ht="15" x14ac:dyDescent="0.3">
      <c r="A45" s="51" t="s">
        <v>128</v>
      </c>
      <c r="B45" s="52"/>
      <c r="C45" s="52"/>
      <c r="D45" s="52"/>
      <c r="E45" s="52"/>
      <c r="F45" s="52"/>
      <c r="G45" s="52"/>
      <c r="H45" s="52"/>
      <c r="I45" s="52"/>
      <c r="J45" s="52"/>
      <c r="K45" s="52"/>
      <c r="L45" s="52"/>
      <c r="M45" s="52"/>
      <c r="N45" s="52"/>
      <c r="O45" s="52"/>
      <c r="P45" s="52"/>
      <c r="Q45" s="52"/>
      <c r="R45" s="52"/>
      <c r="S45" s="52"/>
      <c r="T45" s="52"/>
      <c r="U45" s="52"/>
      <c r="V45" s="52">
        <f t="shared" si="0"/>
        <v>0</v>
      </c>
      <c r="W45" s="48">
        <f t="shared" si="1"/>
        <v>0</v>
      </c>
    </row>
    <row r="46" spans="1:23" ht="15" x14ac:dyDescent="0.3">
      <c r="A46" s="49" t="s">
        <v>129</v>
      </c>
      <c r="B46" s="50"/>
      <c r="C46" s="50"/>
      <c r="D46" s="50"/>
      <c r="E46" s="50"/>
      <c r="F46" s="50"/>
      <c r="G46" s="50"/>
      <c r="H46" s="50"/>
      <c r="I46" s="50"/>
      <c r="J46" s="50"/>
      <c r="K46" s="50"/>
      <c r="L46" s="50"/>
      <c r="M46" s="50"/>
      <c r="N46" s="50"/>
      <c r="O46" s="50"/>
      <c r="P46" s="50"/>
      <c r="Q46" s="50"/>
      <c r="R46" s="50"/>
      <c r="S46" s="50"/>
      <c r="T46" s="50"/>
      <c r="U46" s="50"/>
      <c r="V46" s="50">
        <f t="shared" si="0"/>
        <v>0</v>
      </c>
      <c r="W46" s="48">
        <f t="shared" si="1"/>
        <v>0</v>
      </c>
    </row>
    <row r="47" spans="1:23" ht="60" x14ac:dyDescent="0.3">
      <c r="A47" s="51" t="s">
        <v>130</v>
      </c>
      <c r="B47" s="52"/>
      <c r="C47" s="52"/>
      <c r="D47" s="52"/>
      <c r="E47" s="52"/>
      <c r="F47" s="52"/>
      <c r="G47" s="52"/>
      <c r="H47" s="52"/>
      <c r="I47" s="52"/>
      <c r="J47" s="52"/>
      <c r="K47" s="52"/>
      <c r="L47" s="52"/>
      <c r="M47" s="52"/>
      <c r="N47" s="52"/>
      <c r="O47" s="52"/>
      <c r="P47" s="52"/>
      <c r="Q47" s="52"/>
      <c r="R47" s="52"/>
      <c r="S47" s="52"/>
      <c r="T47" s="52"/>
      <c r="U47" s="52"/>
      <c r="V47" s="52">
        <f t="shared" si="0"/>
        <v>0</v>
      </c>
      <c r="W47" s="48">
        <f t="shared" si="1"/>
        <v>0</v>
      </c>
    </row>
    <row r="48" spans="1:23" x14ac:dyDescent="0.3">
      <c r="A48" s="60" t="s">
        <v>4</v>
      </c>
      <c r="B48" s="61">
        <f t="shared" ref="B48:U48" si="2">SUM(B5:B47)</f>
        <v>0</v>
      </c>
      <c r="C48" s="61">
        <f t="shared" si="2"/>
        <v>0</v>
      </c>
      <c r="D48" s="61">
        <f t="shared" si="2"/>
        <v>0</v>
      </c>
      <c r="E48" s="61">
        <f t="shared" si="2"/>
        <v>0</v>
      </c>
      <c r="F48" s="61">
        <f t="shared" si="2"/>
        <v>0</v>
      </c>
      <c r="G48" s="61">
        <f t="shared" si="2"/>
        <v>0</v>
      </c>
      <c r="H48" s="61">
        <f t="shared" si="2"/>
        <v>0</v>
      </c>
      <c r="I48" s="61">
        <f t="shared" si="2"/>
        <v>0</v>
      </c>
      <c r="J48" s="61">
        <f t="shared" si="2"/>
        <v>0</v>
      </c>
      <c r="K48" s="61">
        <f t="shared" si="2"/>
        <v>0</v>
      </c>
      <c r="L48" s="61">
        <f t="shared" si="2"/>
        <v>0</v>
      </c>
      <c r="M48" s="61">
        <f t="shared" si="2"/>
        <v>0</v>
      </c>
      <c r="N48" s="61">
        <f t="shared" si="2"/>
        <v>0</v>
      </c>
      <c r="O48" s="61">
        <f t="shared" si="2"/>
        <v>0</v>
      </c>
      <c r="P48" s="61">
        <f t="shared" si="2"/>
        <v>0</v>
      </c>
      <c r="Q48" s="61">
        <f t="shared" si="2"/>
        <v>0</v>
      </c>
      <c r="R48" s="61">
        <f t="shared" si="2"/>
        <v>0</v>
      </c>
      <c r="S48" s="61">
        <f t="shared" si="2"/>
        <v>0</v>
      </c>
      <c r="T48" s="61">
        <f t="shared" si="2"/>
        <v>0</v>
      </c>
      <c r="U48" s="61">
        <f t="shared" si="2"/>
        <v>0</v>
      </c>
      <c r="V48" s="62"/>
      <c r="W48" s="48">
        <f t="shared" si="1"/>
        <v>0</v>
      </c>
    </row>
    <row r="49" spans="1:23" x14ac:dyDescent="0.3">
      <c r="A49" s="60" t="s">
        <v>5</v>
      </c>
      <c r="B49" s="61">
        <f>B48/111*100</f>
        <v>0</v>
      </c>
      <c r="C49" s="61">
        <f t="shared" ref="C49:U49" si="3">C48/111*100</f>
        <v>0</v>
      </c>
      <c r="D49" s="61">
        <f t="shared" si="3"/>
        <v>0</v>
      </c>
      <c r="E49" s="61">
        <f t="shared" si="3"/>
        <v>0</v>
      </c>
      <c r="F49" s="61">
        <f t="shared" si="3"/>
        <v>0</v>
      </c>
      <c r="G49" s="61">
        <f t="shared" si="3"/>
        <v>0</v>
      </c>
      <c r="H49" s="61">
        <f t="shared" si="3"/>
        <v>0</v>
      </c>
      <c r="I49" s="61">
        <f t="shared" si="3"/>
        <v>0</v>
      </c>
      <c r="J49" s="61">
        <f t="shared" si="3"/>
        <v>0</v>
      </c>
      <c r="K49" s="61">
        <f t="shared" si="3"/>
        <v>0</v>
      </c>
      <c r="L49" s="61">
        <f t="shared" si="3"/>
        <v>0</v>
      </c>
      <c r="M49" s="61">
        <f t="shared" si="3"/>
        <v>0</v>
      </c>
      <c r="N49" s="61">
        <f t="shared" si="3"/>
        <v>0</v>
      </c>
      <c r="O49" s="61">
        <f t="shared" si="3"/>
        <v>0</v>
      </c>
      <c r="P49" s="61">
        <f t="shared" si="3"/>
        <v>0</v>
      </c>
      <c r="Q49" s="61">
        <f t="shared" si="3"/>
        <v>0</v>
      </c>
      <c r="R49" s="61">
        <f t="shared" si="3"/>
        <v>0</v>
      </c>
      <c r="S49" s="61">
        <f t="shared" si="3"/>
        <v>0</v>
      </c>
      <c r="T49" s="61">
        <f t="shared" si="3"/>
        <v>0</v>
      </c>
      <c r="U49" s="61">
        <f t="shared" si="3"/>
        <v>0</v>
      </c>
      <c r="V49" s="62"/>
      <c r="W49" s="48">
        <f t="shared" si="1"/>
        <v>0</v>
      </c>
    </row>
  </sheetData>
  <conditionalFormatting sqref="B4:B11 C4:U47 B13:B47">
    <cfRule type="colorScale" priority="2">
      <colorScale>
        <cfvo type="num" val="1"/>
        <cfvo type="num" val="2"/>
        <cfvo type="num" val="3"/>
        <color rgb="FFF8696B"/>
        <color rgb="FFFFEB84"/>
        <color rgb="FF63BE7B"/>
      </colorScale>
    </cfRule>
  </conditionalFormatting>
  <conditionalFormatting sqref="B4:B11 C4:U47 B13:B47">
    <cfRule type="colorScale" priority="1">
      <colorScale>
        <cfvo type="num" val="1"/>
        <cfvo type="num" val="2"/>
        <cfvo type="num" val="3"/>
        <color rgb="FFFF0000"/>
        <color rgb="FFFFC000"/>
        <color rgb="FF00B050"/>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Y1 read</vt:lpstr>
      <vt:lpstr>Y1 write</vt:lpstr>
      <vt:lpstr>Y2 Read</vt:lpstr>
      <vt:lpstr>Y2 Write</vt:lpstr>
      <vt:lpstr>Y3Y4 read</vt:lpstr>
      <vt:lpstr>Y3Y4 write</vt:lpstr>
      <vt:lpstr>Y5Y6 read</vt:lpstr>
      <vt:lpstr>Y5Y6 write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Jane</cp:lastModifiedBy>
  <dcterms:created xsi:type="dcterms:W3CDTF">2024-04-05T15:25:47Z</dcterms:created>
  <dcterms:modified xsi:type="dcterms:W3CDTF">2025-01-07T11:24:20Z</dcterms:modified>
</cp:coreProperties>
</file>